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760" tabRatio="762" firstSheet="11" activeTab="11"/>
  </bookViews>
  <sheets>
    <sheet name="Оглавление" sheetId="1" r:id="rId1"/>
    <sheet name="769д2_1" sheetId="2" r:id="rId2"/>
    <sheet name="769д2_2" sheetId="3" r:id="rId3"/>
    <sheet name="769к2_1" sheetId="4" r:id="rId4"/>
    <sheet name="769к2_2" sheetId="5" r:id="rId5"/>
    <sheet name="769д3_1" sheetId="6" r:id="rId6"/>
    <sheet name="769д3_2" sheetId="7" r:id="rId7"/>
    <sheet name="769к3_1" sheetId="8" r:id="rId8"/>
    <sheet name="769к3_2" sheetId="9" r:id="rId9"/>
    <sheet name="769д4_1" sheetId="10" r:id="rId10"/>
    <sheet name="769д4_2" sheetId="11" r:id="rId11"/>
    <sheet name="769к4_1" sheetId="12" r:id="rId12"/>
    <sheet name="769к4_2" sheetId="13" r:id="rId13"/>
    <sheet name="769д5_1" sheetId="14" r:id="rId14"/>
    <sheet name="769д5_2" sheetId="15" r:id="rId15"/>
    <sheet name="769к5_1" sheetId="16" r:id="rId16"/>
    <sheet name="769к5_2" sheetId="17" r:id="rId17"/>
  </sheets>
  <definedNames>
    <definedName name="GLV">'Оглавление'!$K$8</definedName>
    <definedName name="OKATO">'Оглавление'!$K$6</definedName>
    <definedName name="OkpoUc">'Оглавление'!$K$5</definedName>
    <definedName name="OtDate">'Оглавление'!$D$3</definedName>
    <definedName name="OtDateTxt">'Оглавление'!$L$3</definedName>
    <definedName name="OtOkpo">'Оглавление'!$K$7</definedName>
    <definedName name="OtOrg">'Оглавление'!$D$6</definedName>
    <definedName name="OtRasp">'Оглавление'!$C$8</definedName>
    <definedName name="OtUch">'Оглавление'!$D$5</definedName>
  </definedNames>
  <calcPr fullCalcOnLoad="1"/>
</workbook>
</file>

<file path=xl/sharedStrings.xml><?xml version="1.0" encoding="utf-8"?>
<sst xmlns="http://schemas.openxmlformats.org/spreadsheetml/2006/main" count="440" uniqueCount="111">
  <si>
    <t>Учреждение</t>
  </si>
  <si>
    <t>Учредитель</t>
  </si>
  <si>
    <t>собственные доходы учреждения</t>
  </si>
  <si>
    <t>По состоянию на</t>
  </si>
  <si>
    <t>Сист.№</t>
  </si>
  <si>
    <t>Лист</t>
  </si>
  <si>
    <t>Наименование</t>
  </si>
  <si>
    <t>Отчеты учреждений</t>
  </si>
  <si>
    <t>ОКПО</t>
  </si>
  <si>
    <t>Глава</t>
  </si>
  <si>
    <t>Орган, осуществляющий полномочия учредителя</t>
  </si>
  <si>
    <t>всего</t>
  </si>
  <si>
    <t>ОКТМО</t>
  </si>
  <si>
    <t>Вид деятельности</t>
  </si>
  <si>
    <t>Вид задолженности</t>
  </si>
  <si>
    <t>дебиторская</t>
  </si>
  <si>
    <t xml:space="preserve">1. Сведения о дебиторской (кредиторской) задолженности </t>
  </si>
  <si>
    <t>Номер (код) счета бюджетного учета</t>
  </si>
  <si>
    <t>Сумма задолженности, руб.</t>
  </si>
  <si>
    <t>на начало года</t>
  </si>
  <si>
    <t>на конец отчетного периода</t>
  </si>
  <si>
    <t>из них:</t>
  </si>
  <si>
    <t>долгосрочная</t>
  </si>
  <si>
    <t>просроченная</t>
  </si>
  <si>
    <t>Итого по коду счета</t>
  </si>
  <si>
    <t>Всего</t>
  </si>
  <si>
    <r>
      <t xml:space="preserve">Код формы по ОКУД  </t>
    </r>
    <r>
      <rPr>
        <b/>
        <sz val="8"/>
        <rFont val="Arial"/>
        <family val="2"/>
      </rPr>
      <t>ф.0503769д2  л.2</t>
    </r>
  </si>
  <si>
    <t>2.  Сведения о  просроченной  задолженности</t>
  </si>
  <si>
    <t>Сумма, руб.</t>
  </si>
  <si>
    <t>Дата</t>
  </si>
  <si>
    <t>Дебитор (кредитор)</t>
  </si>
  <si>
    <t>Причины образования</t>
  </si>
  <si>
    <t>возникновения</t>
  </si>
  <si>
    <t>исполнения по правовому основанию</t>
  </si>
  <si>
    <t>ИНН</t>
  </si>
  <si>
    <t>наименование</t>
  </si>
  <si>
    <t>код</t>
  </si>
  <si>
    <t>пояснения</t>
  </si>
  <si>
    <t>Сведения по дебиторской и кредиторской задолженности</t>
  </si>
  <si>
    <t>кредиторская</t>
  </si>
  <si>
    <r>
      <t xml:space="preserve">Код формы по ОКУД  </t>
    </r>
    <r>
      <rPr>
        <b/>
        <sz val="8"/>
        <rFont val="Arial"/>
        <family val="2"/>
      </rPr>
      <t>ф.0503769к2  л.2</t>
    </r>
  </si>
  <si>
    <r>
      <t xml:space="preserve">Код формы по ОКУД  </t>
    </r>
    <r>
      <rPr>
        <b/>
        <sz val="8"/>
        <rFont val="Arial"/>
        <family val="2"/>
      </rPr>
      <t>ф.0503769д4  л.1</t>
    </r>
  </si>
  <si>
    <t>субсидии на выполнение муниципального задания</t>
  </si>
  <si>
    <r>
      <t xml:space="preserve">Код формы по ОКУД  </t>
    </r>
    <r>
      <rPr>
        <b/>
        <sz val="8"/>
        <rFont val="Arial"/>
        <family val="2"/>
      </rPr>
      <t>ф.0503769д4  л.2</t>
    </r>
  </si>
  <si>
    <r>
      <t xml:space="preserve">Код формы по ОКУД  </t>
    </r>
    <r>
      <rPr>
        <b/>
        <sz val="8"/>
        <rFont val="Arial"/>
        <family val="2"/>
      </rPr>
      <t>ф.0503769к4  л.1</t>
    </r>
  </si>
  <si>
    <r>
      <t xml:space="preserve">Код формы по ОКУД  </t>
    </r>
    <r>
      <rPr>
        <b/>
        <sz val="8"/>
        <rFont val="Arial"/>
        <family val="2"/>
      </rPr>
      <t>ф.0503769к4  л.2</t>
    </r>
  </si>
  <si>
    <r>
      <t xml:space="preserve">Код формы по ОКУД  </t>
    </r>
    <r>
      <rPr>
        <b/>
        <sz val="8"/>
        <rFont val="Arial"/>
        <family val="2"/>
      </rPr>
      <t>ф.0503769д5  л.1</t>
    </r>
  </si>
  <si>
    <t>субсидии на иные цели</t>
  </si>
  <si>
    <r>
      <t xml:space="preserve">Код формы по ОКУД  </t>
    </r>
    <r>
      <rPr>
        <b/>
        <sz val="8"/>
        <rFont val="Arial"/>
        <family val="2"/>
      </rPr>
      <t>ф.0503769д5  л.2</t>
    </r>
  </si>
  <si>
    <r>
      <t xml:space="preserve">Код формы по ОКУД  </t>
    </r>
    <r>
      <rPr>
        <b/>
        <sz val="8"/>
        <rFont val="Arial"/>
        <family val="2"/>
      </rPr>
      <t>ф.0503769к5  л.1</t>
    </r>
  </si>
  <si>
    <r>
      <t xml:space="preserve">Код формы по ОКУД  </t>
    </r>
    <r>
      <rPr>
        <b/>
        <sz val="8"/>
        <rFont val="Arial"/>
        <family val="2"/>
      </rPr>
      <t>ф.0503769к5  л.2</t>
    </r>
  </si>
  <si>
    <t>на конец аналогичного  периода  прошлого финансового года</t>
  </si>
  <si>
    <t>увеличение</t>
  </si>
  <si>
    <t>уменьшение</t>
  </si>
  <si>
    <r>
      <t xml:space="preserve">Код формы по ОКУД  </t>
    </r>
    <r>
      <rPr>
        <b/>
        <sz val="8"/>
        <rFont val="Arial"/>
        <family val="2"/>
      </rPr>
      <t>ф.0503769дб  л.1</t>
    </r>
  </si>
  <si>
    <r>
      <t xml:space="preserve">Код формы по ОКУД  </t>
    </r>
    <r>
      <rPr>
        <b/>
        <sz val="8"/>
        <rFont val="Arial"/>
        <family val="2"/>
      </rPr>
      <t>ф.0503769к1  л.1</t>
    </r>
  </si>
  <si>
    <t>свр</t>
  </si>
  <si>
    <r>
      <t xml:space="preserve">Код формы по ОКУД  </t>
    </r>
    <r>
      <rPr>
        <b/>
        <sz val="8"/>
        <rFont val="Arial"/>
        <family val="2"/>
      </rPr>
      <t>ф.0503769д3  л.2</t>
    </r>
  </si>
  <si>
    <r>
      <t xml:space="preserve">Код формы по ОКУД  </t>
    </r>
    <r>
      <rPr>
        <b/>
        <sz val="8"/>
        <rFont val="Arial"/>
        <family val="2"/>
      </rPr>
      <t>ф.0503769к3  л.1</t>
    </r>
  </si>
  <si>
    <t>в т.ч. неденежные расчеты</t>
  </si>
  <si>
    <t>изменение задолженности</t>
  </si>
  <si>
    <t>1 января 2017 г.</t>
  </si>
  <si>
    <t>Муниципальное бюджетное общеобразовательное учреждение лицей</t>
  </si>
  <si>
    <t/>
  </si>
  <si>
    <t>Управление образования Администрации города Лобня</t>
  </si>
  <si>
    <t>905</t>
  </si>
  <si>
    <t xml:space="preserve">769д2_1   </t>
  </si>
  <si>
    <t xml:space="preserve">ф.0503769д2_1 - Справка  о состоянии дебиторской задолженности                  </t>
  </si>
  <si>
    <t xml:space="preserve">769д2_2   </t>
  </si>
  <si>
    <t xml:space="preserve">ф.0503769д2_2 - Сведения о просроченной задолженности (раздел 2)                </t>
  </si>
  <si>
    <t xml:space="preserve">769к2_1   </t>
  </si>
  <si>
    <t xml:space="preserve">ф.0503769к2_1 -  Справка  о состоянии кредиторской задолженности                </t>
  </si>
  <si>
    <t xml:space="preserve">769к2_2   </t>
  </si>
  <si>
    <t xml:space="preserve">ф.0503769к2_2 - Сведения о просроченной задолженности (раздел 2)                </t>
  </si>
  <si>
    <t xml:space="preserve">769д3_1   </t>
  </si>
  <si>
    <t xml:space="preserve">ф.0503769д3_1 - Справка  о состоянии дебиторской задолженности                  </t>
  </si>
  <si>
    <t xml:space="preserve">769д3_2   </t>
  </si>
  <si>
    <t xml:space="preserve">ф.0503769д3_2 - Сведения о просроченной задолженности (раздел 2)                </t>
  </si>
  <si>
    <t xml:space="preserve">769к3_1   </t>
  </si>
  <si>
    <t xml:space="preserve">ф.0503769к3_1 -  Справка  о состоянии кредиторской задолженности                </t>
  </si>
  <si>
    <t xml:space="preserve">769к3_2   </t>
  </si>
  <si>
    <t xml:space="preserve">ф.0503769к3_2 - Сведения о просроченной задолженности (раздел 2)                </t>
  </si>
  <si>
    <t xml:space="preserve">769д4_1   </t>
  </si>
  <si>
    <t xml:space="preserve">ф.0503769д4_1 - Справка  о состоянии дебиторской задолженности                  </t>
  </si>
  <si>
    <t xml:space="preserve">769д4_2   </t>
  </si>
  <si>
    <t xml:space="preserve">ф.0503769д4_2 - Сведения о просроченной задолженности (раздел 2)                </t>
  </si>
  <si>
    <t xml:space="preserve">769к4_1   </t>
  </si>
  <si>
    <t xml:space="preserve">ф.0503769к4_1 -  Справка  о состоянии кредиторской задолженности                </t>
  </si>
  <si>
    <t xml:space="preserve">769к4_2   </t>
  </si>
  <si>
    <t xml:space="preserve">ф.0503769к4_2 - Сведения о просроченной задолженности (раздел 2)                </t>
  </si>
  <si>
    <t xml:space="preserve">769д5_1   </t>
  </si>
  <si>
    <t xml:space="preserve">ф.0503769д5_1 - Справка  о состоянии дебиторской задолженности                  </t>
  </si>
  <si>
    <t xml:space="preserve">769д5_2   </t>
  </si>
  <si>
    <t xml:space="preserve">ф.0503769д5_2 - Сведения о просроченной задолженности (раздел 2)                </t>
  </si>
  <si>
    <t xml:space="preserve">769к5_1   </t>
  </si>
  <si>
    <t xml:space="preserve">ф.0503769к5_1 - Справка  о состоянии кредиторской задолженности                 </t>
  </si>
  <si>
    <t xml:space="preserve">769к5_2   </t>
  </si>
  <si>
    <t xml:space="preserve">ф.0503769к5_2 - Сведения о просроченной задолженности (раздел 2)                </t>
  </si>
  <si>
    <t>905.0702.4219930200</t>
  </si>
  <si>
    <t>2 20531000</t>
  </si>
  <si>
    <t>2 30306000</t>
  </si>
  <si>
    <t>2 20621000</t>
  </si>
  <si>
    <t>2 30312000</t>
  </si>
  <si>
    <t>902.0702.0720500259.244</t>
  </si>
  <si>
    <t>4 20621 000</t>
  </si>
  <si>
    <t>4 20623 000</t>
  </si>
  <si>
    <t>4 30306 000</t>
  </si>
  <si>
    <t>4 302312 000</t>
  </si>
  <si>
    <t>905.0702.4219930200.001</t>
  </si>
  <si>
    <t xml:space="preserve"> </t>
  </si>
  <si>
    <t>3 30401 000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</si>
</sst>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[$-F800]dddd\,\ mmmm\ dd\,\ yyyy"/>
    <numFmt numFmtId="177" formatCode="#,##0.00_ ;[Red]\-#,##0.00_ ;\-\ "/>
    <numFmt numFmtId="178" formatCode="#,##0.00_ ;[Red]\-#,##0.00\ "/>
  </numFmts>
  <fonts count="36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sz val="8"/>
      <name val="Arial"/>
      <family val="2"/>
    </font>
    <font>
      <sz val="11"/>
      <color indexed="9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2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2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80">
    <xf numFmtId="0" fontId="0" fillId="0" borderId="0" xfId="0" applyAlignment="1">
      <alignment/>
    </xf>
    <xf numFmtId="49" fontId="6" fillId="0" borderId="0" xfId="56" applyNumberFormat="1" applyFont="1" applyAlignment="1">
      <alignment horizontal="left"/>
      <protection/>
    </xf>
    <xf numFmtId="0" fontId="23" fillId="0" borderId="0" xfId="56" applyNumberFormat="1" applyFont="1" applyFill="1" applyAlignment="1">
      <alignment horizontal="right"/>
      <protection/>
    </xf>
    <xf numFmtId="49" fontId="6" fillId="0" borderId="0" xfId="56" applyNumberFormat="1" applyFont="1" applyFill="1" applyAlignment="1">
      <alignment horizontal="left"/>
      <protection/>
    </xf>
    <xf numFmtId="0" fontId="24" fillId="18" borderId="0" xfId="56" applyFont="1" applyFill="1">
      <alignment/>
      <protection/>
    </xf>
    <xf numFmtId="0" fontId="24" fillId="0" borderId="0" xfId="56" applyFont="1" applyFill="1">
      <alignment/>
      <protection/>
    </xf>
    <xf numFmtId="14" fontId="23" fillId="0" borderId="0" xfId="56" applyNumberFormat="1" applyFont="1" applyFill="1" applyAlignment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 applyFill="1" applyAlignment="1">
      <alignment horizontal="center" vertical="center"/>
      <protection/>
    </xf>
    <xf numFmtId="0" fontId="24" fillId="18" borderId="0" xfId="56" applyFont="1" applyFill="1" applyAlignment="1">
      <alignment horizontal="center" vertical="center"/>
      <protection/>
    </xf>
    <xf numFmtId="0" fontId="6" fillId="18" borderId="0" xfId="56" applyFont="1" applyFill="1">
      <alignment/>
      <protection/>
    </xf>
    <xf numFmtId="0" fontId="24" fillId="18" borderId="0" xfId="56" applyFont="1" applyFill="1" applyAlignment="1">
      <alignment horizontal="center"/>
      <protection/>
    </xf>
    <xf numFmtId="49" fontId="6" fillId="0" borderId="0" xfId="56" applyNumberFormat="1" applyFont="1" applyFill="1" applyAlignment="1">
      <alignment horizontal="left" vertical="center"/>
      <protection/>
    </xf>
    <xf numFmtId="49" fontId="23" fillId="0" borderId="0" xfId="56" applyNumberFormat="1" applyFont="1" applyFill="1" applyAlignment="1">
      <alignment vertical="center" wrapText="1"/>
      <protection/>
    </xf>
    <xf numFmtId="0" fontId="6" fillId="0" borderId="0" xfId="56" applyNumberFormat="1" applyFont="1" applyFill="1" applyAlignment="1">
      <alignment horizontal="center" vertical="center"/>
      <protection/>
    </xf>
    <xf numFmtId="176" fontId="6" fillId="0" borderId="0" xfId="56" applyNumberFormat="1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left" vertical="center" wrapText="1"/>
      <protection/>
    </xf>
    <xf numFmtId="0" fontId="23" fillId="15" borderId="10" xfId="56" applyFont="1" applyFill="1" applyBorder="1" applyAlignment="1">
      <alignment horizontal="left" vertical="top"/>
      <protection/>
    </xf>
    <xf numFmtId="0" fontId="23" fillId="15" borderId="11" xfId="56" applyFont="1" applyFill="1" applyBorder="1" applyAlignment="1">
      <alignment vertical="top"/>
      <protection/>
    </xf>
    <xf numFmtId="0" fontId="23" fillId="15" borderId="12" xfId="56" applyFont="1" applyFill="1" applyBorder="1" applyAlignment="1">
      <alignment vertical="top"/>
      <protection/>
    </xf>
    <xf numFmtId="0" fontId="23" fillId="15" borderId="13" xfId="56" applyFont="1" applyFill="1" applyBorder="1" applyAlignment="1">
      <alignment vertical="top"/>
      <protection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27" fillId="16" borderId="10" xfId="56" applyFont="1" applyFill="1" applyBorder="1" applyAlignment="1">
      <alignment horizontal="center" vertical="center"/>
      <protection/>
    </xf>
    <xf numFmtId="49" fontId="18" fillId="0" borderId="0" xfId="56" applyNumberFormat="1" applyFont="1" applyFill="1" applyAlignment="1">
      <alignment horizontal="center"/>
      <protection/>
    </xf>
    <xf numFmtId="0" fontId="18" fillId="18" borderId="0" xfId="56" applyFont="1" applyFill="1">
      <alignment/>
      <protection/>
    </xf>
    <xf numFmtId="49" fontId="23" fillId="0" borderId="0" xfId="56" applyNumberFormat="1" applyFont="1" applyFill="1" applyAlignment="1">
      <alignment horizontal="left" vertical="center"/>
      <protection/>
    </xf>
    <xf numFmtId="49" fontId="6" fillId="0" borderId="0" xfId="56" applyNumberFormat="1" applyFont="1" applyFill="1" applyAlignment="1">
      <alignment horizontal="left" vertical="top"/>
      <protection/>
    </xf>
    <xf numFmtId="0" fontId="0" fillId="0" borderId="0" xfId="55">
      <alignment/>
      <protection/>
    </xf>
    <xf numFmtId="0" fontId="0" fillId="0" borderId="0" xfId="55" applyFont="1" applyAlignment="1">
      <alignment horizontal="center" vertical="center"/>
      <protection/>
    </xf>
    <xf numFmtId="0" fontId="26" fillId="0" borderId="0" xfId="55" applyFont="1" applyAlignment="1">
      <alignment horizontal="left" vertical="center"/>
      <protection/>
    </xf>
    <xf numFmtId="0" fontId="0" fillId="0" borderId="0" xfId="55" applyFont="1" applyAlignment="1">
      <alignment horizontal="right" vertical="center"/>
      <protection/>
    </xf>
    <xf numFmtId="0" fontId="0" fillId="0" borderId="0" xfId="55" applyAlignment="1">
      <alignment/>
      <protection/>
    </xf>
    <xf numFmtId="0" fontId="23" fillId="0" borderId="0" xfId="55" applyFont="1" applyAlignment="1">
      <alignment vertical="top"/>
      <protection/>
    </xf>
    <xf numFmtId="0" fontId="26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 applyProtection="1">
      <alignment horizontal="center"/>
      <protection locked="0"/>
    </xf>
    <xf numFmtId="177" fontId="0" fillId="0" borderId="15" xfId="0" applyNumberFormat="1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wrapText="1"/>
    </xf>
    <xf numFmtId="177" fontId="0" fillId="0" borderId="13" xfId="0" applyNumberFormat="1" applyFont="1" applyBorder="1" applyAlignment="1" applyProtection="1">
      <alignment/>
      <protection locked="0"/>
    </xf>
    <xf numFmtId="0" fontId="26" fillId="0" borderId="17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53">
      <alignment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>
      <alignment wrapText="1"/>
      <protection locked="0"/>
    </xf>
    <xf numFmtId="49" fontId="0" fillId="0" borderId="21" xfId="0" applyNumberFormat="1" applyFont="1" applyBorder="1" applyAlignment="1" applyProtection="1">
      <alignment horizontal="center" wrapText="1"/>
      <protection locked="0"/>
    </xf>
    <xf numFmtId="49" fontId="0" fillId="0" borderId="13" xfId="0" applyNumberFormat="1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Border="1" applyAlignment="1" applyProtection="1">
      <alignment horizontal="center" wrapText="1"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0" borderId="26" xfId="0" applyNumberFormat="1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center"/>
      <protection locked="0"/>
    </xf>
    <xf numFmtId="177" fontId="0" fillId="0" borderId="27" xfId="0" applyNumberFormat="1" applyFont="1" applyBorder="1" applyAlignment="1" applyProtection="1">
      <alignment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0" fontId="28" fillId="0" borderId="0" xfId="55" applyFont="1" applyBorder="1" applyAlignment="1">
      <alignment horizontal="center"/>
      <protection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0" fontId="18" fillId="0" borderId="27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0" fillId="0" borderId="23" xfId="0" applyNumberFormat="1" applyFont="1" applyBorder="1" applyAlignment="1" applyProtection="1">
      <alignment wrapText="1"/>
      <protection locked="0"/>
    </xf>
    <xf numFmtId="49" fontId="0" fillId="0" borderId="31" xfId="0" applyNumberFormat="1" applyFont="1" applyBorder="1" applyAlignment="1" applyProtection="1">
      <alignment wrapText="1"/>
      <protection locked="0"/>
    </xf>
    <xf numFmtId="0" fontId="26" fillId="0" borderId="32" xfId="0" applyFont="1" applyBorder="1" applyAlignment="1">
      <alignment horizontal="center" vertical="center"/>
    </xf>
    <xf numFmtId="0" fontId="26" fillId="0" borderId="0" xfId="55" applyFont="1" applyAlignment="1">
      <alignment horizontal="right" vertical="center"/>
      <protection/>
    </xf>
    <xf numFmtId="0" fontId="26" fillId="0" borderId="3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34" xfId="55" applyFont="1" applyBorder="1" applyAlignment="1">
      <alignment horizontal="center"/>
      <protection/>
    </xf>
    <xf numFmtId="0" fontId="0" fillId="0" borderId="0" xfId="55" applyFont="1" applyAlignment="1">
      <alignment/>
      <protection/>
    </xf>
    <xf numFmtId="0" fontId="32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35" xfId="0" applyFont="1" applyBorder="1" applyAlignment="1">
      <alignment horizontal="center" vertical="center" wrapText="1"/>
    </xf>
    <xf numFmtId="0" fontId="26" fillId="0" borderId="36" xfId="55" applyFont="1" applyBorder="1" applyAlignment="1">
      <alignment horizontal="center" vertical="center"/>
      <protection/>
    </xf>
    <xf numFmtId="49" fontId="26" fillId="0" borderId="16" xfId="0" applyNumberFormat="1" applyFont="1" applyBorder="1" applyAlignment="1" applyProtection="1">
      <alignment horizontal="center"/>
      <protection locked="0"/>
    </xf>
    <xf numFmtId="49" fontId="26" fillId="0" borderId="15" xfId="0" applyNumberFormat="1" applyFont="1" applyBorder="1" applyAlignment="1" applyProtection="1">
      <alignment horizontal="center"/>
      <protection locked="0"/>
    </xf>
    <xf numFmtId="177" fontId="26" fillId="0" borderId="30" xfId="0" applyNumberFormat="1" applyFont="1" applyBorder="1" applyAlignment="1" applyProtection="1">
      <alignment/>
      <protection locked="0"/>
    </xf>
    <xf numFmtId="177" fontId="26" fillId="0" borderId="15" xfId="0" applyNumberFormat="1" applyFont="1" applyBorder="1" applyAlignment="1" applyProtection="1">
      <alignment/>
      <protection locked="0"/>
    </xf>
    <xf numFmtId="177" fontId="26" fillId="0" borderId="37" xfId="0" applyNumberFormat="1" applyFont="1" applyBorder="1" applyAlignment="1" applyProtection="1">
      <alignment/>
      <protection locked="0"/>
    </xf>
    <xf numFmtId="2" fontId="26" fillId="0" borderId="30" xfId="55" applyNumberFormat="1" applyFont="1" applyBorder="1" applyProtection="1">
      <alignment/>
      <protection locked="0"/>
    </xf>
    <xf numFmtId="2" fontId="26" fillId="0" borderId="19" xfId="55" applyNumberFormat="1" applyFont="1" applyBorder="1" applyProtection="1">
      <alignment/>
      <protection locked="0"/>
    </xf>
    <xf numFmtId="49" fontId="26" fillId="0" borderId="20" xfId="0" applyNumberFormat="1" applyFont="1" applyBorder="1" applyAlignment="1" applyProtection="1">
      <alignment horizontal="center"/>
      <protection locked="0"/>
    </xf>
    <xf numFmtId="49" fontId="26" fillId="0" borderId="13" xfId="0" applyNumberFormat="1" applyFont="1" applyBorder="1" applyAlignment="1" applyProtection="1">
      <alignment horizontal="center"/>
      <protection locked="0"/>
    </xf>
    <xf numFmtId="177" fontId="26" fillId="0" borderId="35" xfId="0" applyNumberFormat="1" applyFont="1" applyBorder="1" applyAlignment="1" applyProtection="1">
      <alignment/>
      <protection locked="0"/>
    </xf>
    <xf numFmtId="177" fontId="26" fillId="0" borderId="38" xfId="0" applyNumberFormat="1" applyFont="1" applyBorder="1" applyAlignment="1" applyProtection="1">
      <alignment/>
      <protection locked="0"/>
    </xf>
    <xf numFmtId="177" fontId="26" fillId="0" borderId="34" xfId="0" applyNumberFormat="1" applyFont="1" applyBorder="1" applyAlignment="1" applyProtection="1">
      <alignment/>
      <protection locked="0"/>
    </xf>
    <xf numFmtId="2" fontId="26" fillId="0" borderId="10" xfId="55" applyNumberFormat="1" applyFont="1" applyBorder="1" applyProtection="1">
      <alignment/>
      <protection locked="0"/>
    </xf>
    <xf numFmtId="2" fontId="26" fillId="0" borderId="22" xfId="55" applyNumberFormat="1" applyFont="1" applyBorder="1" applyProtection="1">
      <alignment/>
      <protection locked="0"/>
    </xf>
    <xf numFmtId="49" fontId="26" fillId="0" borderId="39" xfId="0" applyNumberFormat="1" applyFont="1" applyBorder="1" applyAlignment="1" applyProtection="1">
      <alignment wrapText="1"/>
      <protection locked="0"/>
    </xf>
    <xf numFmtId="177" fontId="26" fillId="0" borderId="40" xfId="0" applyNumberFormat="1" applyFont="1" applyBorder="1" applyAlignment="1" applyProtection="1">
      <alignment/>
      <protection locked="0"/>
    </xf>
    <xf numFmtId="177" fontId="26" fillId="0" borderId="13" xfId="0" applyNumberFormat="1" applyFont="1" applyBorder="1" applyAlignment="1" applyProtection="1">
      <alignment/>
      <protection locked="0"/>
    </xf>
    <xf numFmtId="2" fontId="26" fillId="0" borderId="14" xfId="55" applyNumberFormat="1" applyFont="1" applyBorder="1" applyProtection="1">
      <alignment/>
      <protection locked="0"/>
    </xf>
    <xf numFmtId="2" fontId="26" fillId="0" borderId="28" xfId="55" applyNumberFormat="1" applyFont="1" applyBorder="1" applyProtection="1">
      <alignment/>
      <protection locked="0"/>
    </xf>
    <xf numFmtId="177" fontId="26" fillId="0" borderId="41" xfId="0" applyNumberFormat="1" applyFont="1" applyBorder="1" applyAlignment="1" applyProtection="1">
      <alignment/>
      <protection locked="0"/>
    </xf>
    <xf numFmtId="177" fontId="26" fillId="0" borderId="42" xfId="0" applyNumberFormat="1" applyFont="1" applyBorder="1" applyAlignment="1" applyProtection="1">
      <alignment/>
      <protection locked="0"/>
    </xf>
    <xf numFmtId="177" fontId="26" fillId="0" borderId="43" xfId="0" applyNumberFormat="1" applyFont="1" applyBorder="1" applyAlignment="1" applyProtection="1">
      <alignment/>
      <protection locked="0"/>
    </xf>
    <xf numFmtId="177" fontId="26" fillId="0" borderId="44" xfId="0" applyNumberFormat="1" applyFont="1" applyBorder="1" applyAlignment="1" applyProtection="1">
      <alignment/>
      <protection locked="0"/>
    </xf>
    <xf numFmtId="2" fontId="26" fillId="0" borderId="43" xfId="55" applyNumberFormat="1" applyFont="1" applyBorder="1" applyProtection="1">
      <alignment/>
      <protection locked="0"/>
    </xf>
    <xf numFmtId="2" fontId="26" fillId="0" borderId="45" xfId="55" applyNumberFormat="1" applyFont="1" applyBorder="1" applyProtection="1">
      <alignment/>
      <protection locked="0"/>
    </xf>
    <xf numFmtId="49" fontId="0" fillId="0" borderId="16" xfId="55" applyNumberFormat="1" applyFont="1" applyBorder="1" applyAlignment="1" applyProtection="1">
      <alignment horizontal="center"/>
      <protection locked="0"/>
    </xf>
    <xf numFmtId="49" fontId="0" fillId="0" borderId="20" xfId="55" applyNumberFormat="1" applyFont="1" applyBorder="1" applyAlignment="1" applyProtection="1">
      <alignment horizontal="center"/>
      <protection locked="0"/>
    </xf>
    <xf numFmtId="49" fontId="0" fillId="0" borderId="46" xfId="55" applyNumberFormat="1" applyFont="1" applyBorder="1" applyAlignment="1" applyProtection="1">
      <alignment horizontal="center"/>
      <protection locked="0"/>
    </xf>
    <xf numFmtId="49" fontId="6" fillId="18" borderId="0" xfId="56" applyNumberFormat="1" applyFont="1" applyFill="1">
      <alignment/>
      <protection/>
    </xf>
    <xf numFmtId="49" fontId="23" fillId="15" borderId="10" xfId="56" applyNumberFormat="1" applyFont="1" applyFill="1" applyBorder="1" applyAlignment="1">
      <alignment horizontal="left" vertical="top"/>
      <protection/>
    </xf>
    <xf numFmtId="49" fontId="23" fillId="15" borderId="11" xfId="56" applyNumberFormat="1" applyFont="1" applyFill="1" applyBorder="1" applyAlignment="1">
      <alignment vertical="top"/>
      <protection/>
    </xf>
    <xf numFmtId="49" fontId="23" fillId="15" borderId="12" xfId="56" applyNumberFormat="1" applyFont="1" applyFill="1" applyBorder="1" applyAlignment="1">
      <alignment vertical="top"/>
      <protection/>
    </xf>
    <xf numFmtId="49" fontId="23" fillId="15" borderId="13" xfId="56" applyNumberFormat="1" applyFont="1" applyFill="1" applyBorder="1" applyAlignment="1">
      <alignment vertical="top"/>
      <protection/>
    </xf>
    <xf numFmtId="4" fontId="26" fillId="0" borderId="30" xfId="55" applyNumberFormat="1" applyFont="1" applyBorder="1" applyProtection="1">
      <alignment/>
      <protection locked="0"/>
    </xf>
    <xf numFmtId="4" fontId="26" fillId="0" borderId="10" xfId="55" applyNumberFormat="1" applyFont="1" applyBorder="1" applyProtection="1">
      <alignment/>
      <protection locked="0"/>
    </xf>
    <xf numFmtId="4" fontId="26" fillId="0" borderId="14" xfId="55" applyNumberFormat="1" applyFont="1" applyBorder="1" applyProtection="1">
      <alignment/>
      <protection locked="0"/>
    </xf>
    <xf numFmtId="4" fontId="26" fillId="0" borderId="43" xfId="55" applyNumberFormat="1" applyFont="1" applyBorder="1" applyProtection="1">
      <alignment/>
      <protection locked="0"/>
    </xf>
    <xf numFmtId="4" fontId="26" fillId="0" borderId="41" xfId="0" applyNumberFormat="1" applyFont="1" applyBorder="1" applyAlignment="1" applyProtection="1">
      <alignment/>
      <protection locked="0"/>
    </xf>
    <xf numFmtId="0" fontId="25" fillId="16" borderId="11" xfId="56" applyFont="1" applyFill="1" applyBorder="1" applyAlignment="1">
      <alignment horizontal="center" vertical="center"/>
      <protection/>
    </xf>
    <xf numFmtId="0" fontId="25" fillId="16" borderId="12" xfId="56" applyFont="1" applyFill="1" applyBorder="1" applyAlignment="1">
      <alignment horizontal="center" vertical="center"/>
      <protection/>
    </xf>
    <xf numFmtId="0" fontId="25" fillId="16" borderId="13" xfId="56" applyFont="1" applyFill="1" applyBorder="1" applyAlignment="1">
      <alignment horizontal="center" vertical="center"/>
      <protection/>
    </xf>
    <xf numFmtId="0" fontId="19" fillId="0" borderId="0" xfId="56" applyFont="1" applyFill="1" applyAlignment="1">
      <alignment horizontal="center"/>
      <protection/>
    </xf>
    <xf numFmtId="49" fontId="6" fillId="0" borderId="0" xfId="56" applyNumberFormat="1" applyFont="1" applyFill="1" applyAlignment="1">
      <alignment horizontal="left"/>
      <protection/>
    </xf>
    <xf numFmtId="49" fontId="6" fillId="0" borderId="0" xfId="56" applyNumberFormat="1" applyFont="1" applyAlignment="1">
      <alignment horizontal="left"/>
      <protection/>
    </xf>
    <xf numFmtId="49" fontId="6" fillId="0" borderId="0" xfId="56" applyNumberFormat="1" applyFont="1" applyFill="1" applyAlignment="1">
      <alignment horizontal="left" vertical="top"/>
      <protection/>
    </xf>
    <xf numFmtId="49" fontId="6" fillId="0" borderId="0" xfId="56" applyNumberFormat="1" applyFont="1" applyAlignment="1">
      <alignment horizontal="left" vertical="top"/>
      <protection/>
    </xf>
    <xf numFmtId="49" fontId="23" fillId="0" borderId="0" xfId="56" applyNumberFormat="1" applyFont="1" applyFill="1" applyAlignment="1">
      <alignment vertical="top" wrapText="1"/>
      <protection/>
    </xf>
    <xf numFmtId="49" fontId="0" fillId="0" borderId="0" xfId="0" applyNumberFormat="1" applyAlignment="1">
      <alignment vertical="top" wrapText="1"/>
    </xf>
    <xf numFmtId="0" fontId="23" fillId="0" borderId="0" xfId="56" applyFont="1" applyFill="1" applyAlignment="1">
      <alignment vertical="center" wrapText="1"/>
      <protection/>
    </xf>
    <xf numFmtId="0" fontId="26" fillId="0" borderId="3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35" fillId="0" borderId="11" xfId="55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8" fillId="0" borderId="34" xfId="55" applyFont="1" applyBorder="1" applyAlignment="1">
      <alignment horizontal="left" wrapText="1"/>
      <protection/>
    </xf>
    <xf numFmtId="0" fontId="0" fillId="0" borderId="34" xfId="0" applyBorder="1" applyAlignment="1">
      <alignment horizontal="left" wrapText="1"/>
    </xf>
    <xf numFmtId="0" fontId="30" fillId="0" borderId="0" xfId="55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32" fillId="0" borderId="0" xfId="55" applyFont="1" applyAlignment="1">
      <alignment wrapText="1"/>
      <protection/>
    </xf>
    <xf numFmtId="0" fontId="0" fillId="0" borderId="47" xfId="55" applyFont="1" applyBorder="1" applyAlignment="1">
      <alignment horizontal="center" vertical="center"/>
      <protection/>
    </xf>
    <xf numFmtId="0" fontId="0" fillId="0" borderId="48" xfId="55" applyFont="1" applyBorder="1" applyAlignment="1">
      <alignment horizontal="center" vertical="center"/>
      <protection/>
    </xf>
    <xf numFmtId="0" fontId="0" fillId="0" borderId="17" xfId="55" applyFont="1" applyBorder="1" applyAlignment="1">
      <alignment horizontal="center" vertical="center"/>
      <protection/>
    </xf>
    <xf numFmtId="0" fontId="0" fillId="0" borderId="38" xfId="55" applyFont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55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32" fillId="0" borderId="0" xfId="53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0503169кб 2" xfId="55"/>
    <cellStyle name="Обычный_g_ras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Лист1" xfId="64"/>
    <cellStyle name="Тысячи_Лист1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showGridLines="0" zoomScaleSheetLayoutView="100" zoomScalePageLayoutView="0" workbookViewId="0" topLeftCell="A10">
      <selection activeCell="B27" sqref="B27:J35"/>
    </sheetView>
  </sheetViews>
  <sheetFormatPr defaultColWidth="0" defaultRowHeight="18" customHeight="1"/>
  <cols>
    <col min="1" max="1" width="4.7109375" style="4" customWidth="1"/>
    <col min="2" max="2" width="12.7109375" style="11" customWidth="1"/>
    <col min="3" max="3" width="14.28125" style="4" customWidth="1"/>
    <col min="4" max="4" width="17.00390625" style="4" customWidth="1"/>
    <col min="5" max="5" width="14.00390625" style="4" customWidth="1"/>
    <col min="6" max="6" width="12.140625" style="4" customWidth="1"/>
    <col min="7" max="7" width="8.00390625" style="4" customWidth="1"/>
    <col min="8" max="8" width="11.57421875" style="4" customWidth="1"/>
    <col min="9" max="9" width="10.57421875" style="4" customWidth="1"/>
    <col min="10" max="10" width="11.140625" style="4" customWidth="1"/>
    <col min="11" max="11" width="13.00390625" style="4" customWidth="1"/>
    <col min="12" max="12" width="16.00390625" style="4" customWidth="1"/>
    <col min="13" max="13" width="4.7109375" style="4" customWidth="1"/>
    <col min="14" max="16384" width="0" style="4" hidden="1" customWidth="1"/>
  </cols>
  <sheetData>
    <row r="2" spans="2:12" ht="18" customHeight="1">
      <c r="B2" s="129" t="s">
        <v>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ht="15.75" customHeight="1">
      <c r="B3" s="130" t="s">
        <v>3</v>
      </c>
      <c r="C3" s="131"/>
      <c r="D3" s="6">
        <v>42736</v>
      </c>
      <c r="E3" s="6"/>
      <c r="F3" s="7"/>
      <c r="G3" s="7"/>
      <c r="H3" s="7"/>
      <c r="I3" s="7"/>
      <c r="J3" s="2"/>
      <c r="K3" s="2"/>
      <c r="L3" s="2" t="s">
        <v>61</v>
      </c>
    </row>
    <row r="4" spans="2:12" ht="9.75" customHeight="1">
      <c r="B4" s="3"/>
      <c r="C4" s="1"/>
      <c r="D4" s="6"/>
      <c r="E4" s="6"/>
      <c r="F4" s="7"/>
      <c r="G4" s="7"/>
      <c r="H4" s="7"/>
      <c r="I4" s="7"/>
      <c r="J4" s="2"/>
      <c r="K4" s="2"/>
      <c r="L4" s="2"/>
    </row>
    <row r="5" spans="2:12" ht="15.75" customHeight="1">
      <c r="B5" s="132" t="s">
        <v>0</v>
      </c>
      <c r="C5" s="133"/>
      <c r="D5" s="134" t="s">
        <v>62</v>
      </c>
      <c r="E5" s="135"/>
      <c r="F5" s="135"/>
      <c r="G5" s="135"/>
      <c r="H5" s="135"/>
      <c r="I5" s="135"/>
      <c r="J5" s="14" t="s">
        <v>8</v>
      </c>
      <c r="K5" s="26" t="s">
        <v>63</v>
      </c>
      <c r="L5" s="2">
        <v>42825306</v>
      </c>
    </row>
    <row r="6" spans="2:12" ht="15.75" customHeight="1">
      <c r="B6" s="27" t="s">
        <v>1</v>
      </c>
      <c r="C6" s="27"/>
      <c r="D6" s="134" t="s">
        <v>64</v>
      </c>
      <c r="E6" s="134"/>
      <c r="F6" s="134"/>
      <c r="G6" s="134"/>
      <c r="H6" s="134"/>
      <c r="I6" s="134"/>
      <c r="J6" s="8" t="s">
        <v>12</v>
      </c>
      <c r="K6" s="26" t="s">
        <v>63</v>
      </c>
      <c r="L6" s="5">
        <v>46740000</v>
      </c>
    </row>
    <row r="7" spans="2:12" ht="15.75" customHeight="1">
      <c r="B7" s="12" t="s">
        <v>10</v>
      </c>
      <c r="C7" s="12"/>
      <c r="D7" s="13"/>
      <c r="E7" s="13"/>
      <c r="F7" s="13"/>
      <c r="G7" s="13"/>
      <c r="H7" s="13"/>
      <c r="I7" s="13"/>
      <c r="J7" s="15" t="s">
        <v>8</v>
      </c>
      <c r="K7" s="26" t="s">
        <v>63</v>
      </c>
      <c r="L7" s="5"/>
    </row>
    <row r="8" spans="2:12" ht="17.25" customHeight="1">
      <c r="B8" s="16"/>
      <c r="C8" s="136" t="s">
        <v>64</v>
      </c>
      <c r="D8" s="136"/>
      <c r="E8" s="136"/>
      <c r="F8" s="136"/>
      <c r="G8" s="136"/>
      <c r="H8" s="136"/>
      <c r="I8" s="136"/>
      <c r="J8" s="8" t="s">
        <v>9</v>
      </c>
      <c r="K8" s="26" t="s">
        <v>65</v>
      </c>
      <c r="L8" s="24" t="s">
        <v>4</v>
      </c>
    </row>
    <row r="9" ht="13.5" customHeight="1">
      <c r="L9" s="25">
        <v>4600</v>
      </c>
    </row>
    <row r="10" spans="2:12" s="9" customFormat="1" ht="18" customHeight="1">
      <c r="B10" s="23" t="s">
        <v>5</v>
      </c>
      <c r="C10" s="126" t="s">
        <v>6</v>
      </c>
      <c r="D10" s="127"/>
      <c r="E10" s="127"/>
      <c r="F10" s="127"/>
      <c r="G10" s="127"/>
      <c r="H10" s="127"/>
      <c r="I10" s="127"/>
      <c r="J10" s="127"/>
      <c r="K10" s="127"/>
      <c r="L10" s="128"/>
    </row>
    <row r="11" spans="2:12" s="116" customFormat="1" ht="15.75" customHeight="1">
      <c r="B11" s="117" t="s">
        <v>66</v>
      </c>
      <c r="C11" s="118" t="s">
        <v>67</v>
      </c>
      <c r="D11" s="119"/>
      <c r="E11" s="119"/>
      <c r="F11" s="119"/>
      <c r="G11" s="119"/>
      <c r="H11" s="119"/>
      <c r="I11" s="119"/>
      <c r="J11" s="119"/>
      <c r="K11" s="119"/>
      <c r="L11" s="120"/>
    </row>
    <row r="12" spans="2:12" s="116" customFormat="1" ht="15.75" customHeight="1">
      <c r="B12" s="117" t="s">
        <v>68</v>
      </c>
      <c r="C12" s="118" t="s">
        <v>69</v>
      </c>
      <c r="D12" s="119"/>
      <c r="E12" s="119"/>
      <c r="F12" s="119"/>
      <c r="G12" s="119"/>
      <c r="H12" s="119"/>
      <c r="I12" s="119"/>
      <c r="J12" s="119"/>
      <c r="K12" s="119"/>
      <c r="L12" s="120"/>
    </row>
    <row r="13" spans="2:12" s="116" customFormat="1" ht="15.75" customHeight="1">
      <c r="B13" s="117" t="s">
        <v>70</v>
      </c>
      <c r="C13" s="118" t="s">
        <v>71</v>
      </c>
      <c r="D13" s="119"/>
      <c r="E13" s="119"/>
      <c r="F13" s="119"/>
      <c r="G13" s="119"/>
      <c r="H13" s="119"/>
      <c r="I13" s="119"/>
      <c r="J13" s="119"/>
      <c r="K13" s="119"/>
      <c r="L13" s="120"/>
    </row>
    <row r="14" spans="2:12" s="116" customFormat="1" ht="15.75" customHeight="1">
      <c r="B14" s="117" t="s">
        <v>72</v>
      </c>
      <c r="C14" s="118" t="s">
        <v>73</v>
      </c>
      <c r="D14" s="119"/>
      <c r="E14" s="119"/>
      <c r="F14" s="119"/>
      <c r="G14" s="119"/>
      <c r="H14" s="119"/>
      <c r="I14" s="119"/>
      <c r="J14" s="119"/>
      <c r="K14" s="119"/>
      <c r="L14" s="120"/>
    </row>
    <row r="15" spans="2:12" s="116" customFormat="1" ht="15.75" customHeight="1">
      <c r="B15" s="117" t="s">
        <v>74</v>
      </c>
      <c r="C15" s="118" t="s">
        <v>75</v>
      </c>
      <c r="D15" s="119"/>
      <c r="E15" s="119"/>
      <c r="F15" s="119"/>
      <c r="G15" s="119"/>
      <c r="H15" s="119"/>
      <c r="I15" s="119"/>
      <c r="J15" s="119"/>
      <c r="K15" s="119"/>
      <c r="L15" s="120"/>
    </row>
    <row r="16" spans="2:12" s="116" customFormat="1" ht="15.75" customHeight="1">
      <c r="B16" s="117" t="s">
        <v>76</v>
      </c>
      <c r="C16" s="118" t="s">
        <v>77</v>
      </c>
      <c r="D16" s="119"/>
      <c r="E16" s="119"/>
      <c r="F16" s="119"/>
      <c r="G16" s="119"/>
      <c r="H16" s="119"/>
      <c r="I16" s="119"/>
      <c r="J16" s="119"/>
      <c r="K16" s="119"/>
      <c r="L16" s="120"/>
    </row>
    <row r="17" spans="2:12" s="116" customFormat="1" ht="15.75" customHeight="1">
      <c r="B17" s="117" t="s">
        <v>78</v>
      </c>
      <c r="C17" s="118" t="s">
        <v>79</v>
      </c>
      <c r="D17" s="119"/>
      <c r="E17" s="119"/>
      <c r="F17" s="119"/>
      <c r="G17" s="119"/>
      <c r="H17" s="119"/>
      <c r="I17" s="119"/>
      <c r="J17" s="119"/>
      <c r="K17" s="119"/>
      <c r="L17" s="120"/>
    </row>
    <row r="18" spans="2:12" s="116" customFormat="1" ht="15.75" customHeight="1">
      <c r="B18" s="117" t="s">
        <v>80</v>
      </c>
      <c r="C18" s="118" t="s">
        <v>81</v>
      </c>
      <c r="D18" s="119"/>
      <c r="E18" s="119"/>
      <c r="F18" s="119"/>
      <c r="G18" s="119"/>
      <c r="H18" s="119"/>
      <c r="I18" s="119"/>
      <c r="J18" s="119"/>
      <c r="K18" s="119"/>
      <c r="L18" s="120"/>
    </row>
    <row r="19" spans="2:12" s="116" customFormat="1" ht="15.75" customHeight="1">
      <c r="B19" s="117" t="s">
        <v>82</v>
      </c>
      <c r="C19" s="118" t="s">
        <v>83</v>
      </c>
      <c r="D19" s="119"/>
      <c r="E19" s="119"/>
      <c r="F19" s="119"/>
      <c r="G19" s="119"/>
      <c r="H19" s="119"/>
      <c r="I19" s="119"/>
      <c r="J19" s="119"/>
      <c r="K19" s="119"/>
      <c r="L19" s="120"/>
    </row>
    <row r="20" spans="2:12" s="116" customFormat="1" ht="15.75" customHeight="1">
      <c r="B20" s="117" t="s">
        <v>84</v>
      </c>
      <c r="C20" s="118" t="s">
        <v>85</v>
      </c>
      <c r="D20" s="119"/>
      <c r="E20" s="119"/>
      <c r="F20" s="119"/>
      <c r="G20" s="119"/>
      <c r="H20" s="119"/>
      <c r="I20" s="119"/>
      <c r="J20" s="119"/>
      <c r="K20" s="119"/>
      <c r="L20" s="120"/>
    </row>
    <row r="21" spans="2:12" s="116" customFormat="1" ht="15.75" customHeight="1">
      <c r="B21" s="117" t="s">
        <v>86</v>
      </c>
      <c r="C21" s="118" t="s">
        <v>87</v>
      </c>
      <c r="D21" s="119"/>
      <c r="E21" s="119"/>
      <c r="F21" s="119"/>
      <c r="G21" s="119"/>
      <c r="H21" s="119"/>
      <c r="I21" s="119"/>
      <c r="J21" s="119"/>
      <c r="K21" s="119"/>
      <c r="L21" s="120"/>
    </row>
    <row r="22" spans="2:12" s="116" customFormat="1" ht="15.75" customHeight="1">
      <c r="B22" s="117" t="s">
        <v>88</v>
      </c>
      <c r="C22" s="118" t="s">
        <v>89</v>
      </c>
      <c r="D22" s="119"/>
      <c r="E22" s="119"/>
      <c r="F22" s="119"/>
      <c r="G22" s="119"/>
      <c r="H22" s="119"/>
      <c r="I22" s="119"/>
      <c r="J22" s="119"/>
      <c r="K22" s="119"/>
      <c r="L22" s="120"/>
    </row>
    <row r="23" spans="2:12" s="116" customFormat="1" ht="15.75" customHeight="1">
      <c r="B23" s="117" t="s">
        <v>90</v>
      </c>
      <c r="C23" s="118" t="s">
        <v>91</v>
      </c>
      <c r="D23" s="119"/>
      <c r="E23" s="119"/>
      <c r="F23" s="119"/>
      <c r="G23" s="119"/>
      <c r="H23" s="119"/>
      <c r="I23" s="119"/>
      <c r="J23" s="119"/>
      <c r="K23" s="119"/>
      <c r="L23" s="120"/>
    </row>
    <row r="24" spans="2:12" s="116" customFormat="1" ht="15.75" customHeight="1">
      <c r="B24" s="117" t="s">
        <v>92</v>
      </c>
      <c r="C24" s="118" t="s">
        <v>93</v>
      </c>
      <c r="D24" s="119"/>
      <c r="E24" s="119"/>
      <c r="F24" s="119"/>
      <c r="G24" s="119"/>
      <c r="H24" s="119"/>
      <c r="I24" s="119"/>
      <c r="J24" s="119"/>
      <c r="K24" s="119"/>
      <c r="L24" s="120"/>
    </row>
    <row r="25" spans="2:12" s="116" customFormat="1" ht="15.75" customHeight="1">
      <c r="B25" s="117" t="s">
        <v>94</v>
      </c>
      <c r="C25" s="118" t="s">
        <v>95</v>
      </c>
      <c r="D25" s="119"/>
      <c r="E25" s="119"/>
      <c r="F25" s="119"/>
      <c r="G25" s="119"/>
      <c r="H25" s="119"/>
      <c r="I25" s="119"/>
      <c r="J25" s="119"/>
      <c r="K25" s="119"/>
      <c r="L25" s="120"/>
    </row>
    <row r="26" spans="2:12" s="116" customFormat="1" ht="15.75" customHeight="1">
      <c r="B26" s="117" t="s">
        <v>96</v>
      </c>
      <c r="C26" s="118" t="s">
        <v>97</v>
      </c>
      <c r="D26" s="119"/>
      <c r="E26" s="119"/>
      <c r="F26" s="119"/>
      <c r="G26" s="119"/>
      <c r="H26" s="119"/>
      <c r="I26" s="119"/>
      <c r="J26" s="119"/>
      <c r="K26" s="119"/>
      <c r="L26" s="120"/>
    </row>
    <row r="27" spans="2:12" s="116" customFormat="1" ht="15.75" customHeight="1">
      <c r="B27" s="117"/>
      <c r="C27" s="118"/>
      <c r="D27" s="119"/>
      <c r="E27" s="119"/>
      <c r="F27" s="119"/>
      <c r="G27" s="119"/>
      <c r="H27" s="119"/>
      <c r="I27" s="119"/>
      <c r="J27" s="119"/>
      <c r="K27" s="119"/>
      <c r="L27" s="120"/>
    </row>
    <row r="28" spans="2:12" s="116" customFormat="1" ht="15.75" customHeight="1">
      <c r="B28" s="117"/>
      <c r="C28" s="118"/>
      <c r="D28" s="119"/>
      <c r="E28" s="119"/>
      <c r="F28" s="119"/>
      <c r="G28" s="119"/>
      <c r="H28" s="119"/>
      <c r="I28" s="119"/>
      <c r="J28" s="119"/>
      <c r="K28" s="119"/>
      <c r="L28" s="120"/>
    </row>
    <row r="29" spans="2:12" s="116" customFormat="1" ht="15.75" customHeight="1">
      <c r="B29" s="117"/>
      <c r="C29" s="118"/>
      <c r="D29" s="119"/>
      <c r="E29" s="119"/>
      <c r="F29" s="119"/>
      <c r="G29" s="119"/>
      <c r="H29" s="119"/>
      <c r="I29" s="119"/>
      <c r="J29" s="119"/>
      <c r="K29" s="119"/>
      <c r="L29" s="120"/>
    </row>
    <row r="30" spans="2:12" s="116" customFormat="1" ht="15.75" customHeight="1">
      <c r="B30" s="117"/>
      <c r="C30" s="118"/>
      <c r="D30" s="119"/>
      <c r="E30" s="119"/>
      <c r="F30" s="119"/>
      <c r="G30" s="119"/>
      <c r="H30" s="119"/>
      <c r="I30" s="119"/>
      <c r="J30" s="119"/>
      <c r="K30" s="119"/>
      <c r="L30" s="120"/>
    </row>
    <row r="31" spans="2:12" s="116" customFormat="1" ht="15.75" customHeight="1">
      <c r="B31" s="117"/>
      <c r="C31" s="118"/>
      <c r="D31" s="119"/>
      <c r="E31" s="119"/>
      <c r="F31" s="119"/>
      <c r="G31" s="119"/>
      <c r="H31" s="119"/>
      <c r="I31" s="119"/>
      <c r="J31" s="119"/>
      <c r="K31" s="119"/>
      <c r="L31" s="120"/>
    </row>
    <row r="32" spans="2:12" s="116" customFormat="1" ht="15.75" customHeight="1">
      <c r="B32" s="117"/>
      <c r="C32" s="118"/>
      <c r="D32" s="119"/>
      <c r="E32" s="119"/>
      <c r="F32" s="119"/>
      <c r="G32" s="119"/>
      <c r="H32" s="119"/>
      <c r="I32" s="119"/>
      <c r="J32" s="119"/>
      <c r="K32" s="119"/>
      <c r="L32" s="120"/>
    </row>
    <row r="33" spans="2:12" s="116" customFormat="1" ht="15.75" customHeight="1">
      <c r="B33" s="117"/>
      <c r="C33" s="118"/>
      <c r="D33" s="119"/>
      <c r="E33" s="119"/>
      <c r="F33" s="119"/>
      <c r="G33" s="119"/>
      <c r="H33" s="119"/>
      <c r="I33" s="119"/>
      <c r="J33" s="119"/>
      <c r="K33" s="119"/>
      <c r="L33" s="120"/>
    </row>
    <row r="34" spans="2:12" s="116" customFormat="1" ht="15.75" customHeight="1">
      <c r="B34" s="117"/>
      <c r="C34" s="118"/>
      <c r="D34" s="119"/>
      <c r="E34" s="119"/>
      <c r="F34" s="119"/>
      <c r="G34" s="119"/>
      <c r="H34" s="119"/>
      <c r="I34" s="119"/>
      <c r="J34" s="119"/>
      <c r="K34" s="119"/>
      <c r="L34" s="120"/>
    </row>
    <row r="35" spans="2:12" s="116" customFormat="1" ht="15.75" customHeight="1">
      <c r="B35" s="117"/>
      <c r="C35" s="118"/>
      <c r="D35" s="119"/>
      <c r="E35" s="119"/>
      <c r="F35" s="119"/>
      <c r="G35" s="119"/>
      <c r="H35" s="119"/>
      <c r="I35" s="119"/>
      <c r="J35" s="119"/>
      <c r="K35" s="119"/>
      <c r="L35" s="120"/>
    </row>
    <row r="36" spans="2:12" s="10" customFormat="1" ht="15.75" customHeight="1">
      <c r="B36" s="17"/>
      <c r="C36" s="18"/>
      <c r="D36" s="19"/>
      <c r="E36" s="19"/>
      <c r="F36" s="19"/>
      <c r="G36" s="19"/>
      <c r="H36" s="19"/>
      <c r="I36" s="19"/>
      <c r="J36" s="19"/>
      <c r="K36" s="19"/>
      <c r="L36" s="20"/>
    </row>
    <row r="37" spans="2:12" s="10" customFormat="1" ht="15.75" customHeight="1">
      <c r="B37" s="17"/>
      <c r="C37" s="18"/>
      <c r="D37" s="21"/>
      <c r="E37" s="21"/>
      <c r="F37" s="21"/>
      <c r="G37" s="21"/>
      <c r="H37" s="21"/>
      <c r="I37" s="21"/>
      <c r="J37" s="21"/>
      <c r="K37" s="21"/>
      <c r="L37" s="22"/>
    </row>
  </sheetData>
  <sheetProtection/>
  <mergeCells count="7">
    <mergeCell ref="C10:L10"/>
    <mergeCell ref="B2:L2"/>
    <mergeCell ref="B3:C3"/>
    <mergeCell ref="B5:C5"/>
    <mergeCell ref="D5:I5"/>
    <mergeCell ref="D6:I6"/>
    <mergeCell ref="C8:I8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O18"/>
    </sheetView>
  </sheetViews>
  <sheetFormatPr defaultColWidth="9.140625" defaultRowHeight="12"/>
  <cols>
    <col min="1" max="1" width="18.8515625" style="28" customWidth="1"/>
    <col min="2" max="2" width="11.28125" style="28" customWidth="1"/>
    <col min="3" max="3" width="11.57421875" style="28" customWidth="1"/>
    <col min="4" max="4" width="9.00390625" style="28" customWidth="1"/>
    <col min="5" max="5" width="8.7109375" style="28" customWidth="1"/>
    <col min="6" max="6" width="10.28125" style="28" customWidth="1"/>
    <col min="7" max="7" width="9.8515625" style="28" customWidth="1"/>
    <col min="8" max="8" width="10.28125" style="28" customWidth="1"/>
    <col min="9" max="9" width="9.8515625" style="28" customWidth="1"/>
    <col min="10" max="10" width="11.57421875" style="28" customWidth="1"/>
    <col min="11" max="11" width="9.140625" style="28" customWidth="1"/>
    <col min="12" max="12" width="9.00390625" style="28" customWidth="1"/>
    <col min="13" max="13" width="11.57421875" style="28" customWidth="1"/>
    <col min="14" max="14" width="9.28125" style="28" customWidth="1"/>
    <col min="15" max="15" width="9.140625" style="28" customWidth="1"/>
    <col min="16" max="17" width="11.57421875" style="28" customWidth="1"/>
    <col min="18" max="16384" width="9.140625" style="28" customWidth="1"/>
  </cols>
  <sheetData>
    <row r="1" spans="1:15" ht="21" customHeight="1">
      <c r="A1" s="150" t="s">
        <v>38</v>
      </c>
      <c r="B1" s="151"/>
      <c r="C1" s="151"/>
      <c r="D1" s="151"/>
      <c r="E1" s="151"/>
      <c r="F1" s="151"/>
      <c r="G1" s="151"/>
      <c r="H1" s="151"/>
      <c r="I1" s="151"/>
      <c r="J1" s="151"/>
      <c r="K1" s="80"/>
      <c r="M1" s="79"/>
      <c r="N1" s="79"/>
      <c r="O1" s="76" t="s">
        <v>41</v>
      </c>
    </row>
    <row r="2" spans="1:7" ht="18" customHeight="1">
      <c r="A2" s="32" t="s">
        <v>13</v>
      </c>
      <c r="B2" s="32"/>
      <c r="C2" s="148" t="s">
        <v>42</v>
      </c>
      <c r="D2" s="149"/>
      <c r="E2" s="149"/>
      <c r="F2" s="149"/>
      <c r="G2" s="149"/>
    </row>
    <row r="3" spans="1:4" ht="9.75" customHeight="1">
      <c r="A3" s="32"/>
      <c r="B3" s="32"/>
      <c r="C3" s="66"/>
      <c r="D3" s="66"/>
    </row>
    <row r="4" spans="1:4" ht="14.25" customHeight="1">
      <c r="A4" s="82" t="s">
        <v>14</v>
      </c>
      <c r="B4" s="32"/>
      <c r="C4" s="81" t="s">
        <v>15</v>
      </c>
      <c r="D4" s="66"/>
    </row>
    <row r="5" ht="9.75" customHeight="1">
      <c r="A5" s="33"/>
    </row>
    <row r="6" spans="1:12" ht="15.75" customHeight="1">
      <c r="A6" s="83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.75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0.5" customHeight="1">
      <c r="A8" s="84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5" ht="14.25" customHeight="1">
      <c r="A9" s="152" t="s">
        <v>17</v>
      </c>
      <c r="B9" s="153"/>
      <c r="C9" s="158" t="s">
        <v>18</v>
      </c>
      <c r="D9" s="159"/>
      <c r="E9" s="159"/>
      <c r="F9" s="159"/>
      <c r="G9" s="159"/>
      <c r="H9" s="159"/>
      <c r="I9" s="159"/>
      <c r="J9" s="159"/>
      <c r="K9" s="159"/>
      <c r="L9" s="159"/>
      <c r="M9" s="160"/>
      <c r="N9" s="160"/>
      <c r="O9" s="161"/>
    </row>
    <row r="10" spans="1:15" ht="20.25" customHeight="1">
      <c r="A10" s="154"/>
      <c r="B10" s="155"/>
      <c r="C10" s="162" t="s">
        <v>19</v>
      </c>
      <c r="D10" s="163"/>
      <c r="E10" s="164"/>
      <c r="F10" s="165" t="s">
        <v>60</v>
      </c>
      <c r="G10" s="166"/>
      <c r="H10" s="166"/>
      <c r="I10" s="167"/>
      <c r="J10" s="162" t="s">
        <v>20</v>
      </c>
      <c r="K10" s="163"/>
      <c r="L10" s="164"/>
      <c r="M10" s="145" t="s">
        <v>51</v>
      </c>
      <c r="N10" s="146"/>
      <c r="O10" s="147"/>
    </row>
    <row r="11" spans="1:16" ht="14.25" customHeight="1">
      <c r="A11" s="154"/>
      <c r="B11" s="155"/>
      <c r="C11" s="137" t="s">
        <v>11</v>
      </c>
      <c r="D11" s="139" t="s">
        <v>21</v>
      </c>
      <c r="E11" s="140"/>
      <c r="F11" s="141" t="s">
        <v>52</v>
      </c>
      <c r="G11" s="142"/>
      <c r="H11" s="141" t="s">
        <v>53</v>
      </c>
      <c r="I11" s="142"/>
      <c r="J11" s="137" t="s">
        <v>11</v>
      </c>
      <c r="K11" s="139" t="s">
        <v>21</v>
      </c>
      <c r="L11" s="140"/>
      <c r="M11" s="137" t="s">
        <v>11</v>
      </c>
      <c r="N11" s="139" t="s">
        <v>21</v>
      </c>
      <c r="O11" s="140"/>
      <c r="P11" s="78"/>
    </row>
    <row r="12" spans="1:16" ht="33.75">
      <c r="A12" s="156"/>
      <c r="B12" s="157"/>
      <c r="C12" s="138"/>
      <c r="D12" s="47" t="s">
        <v>22</v>
      </c>
      <c r="E12" s="44" t="s">
        <v>23</v>
      </c>
      <c r="F12" s="86" t="s">
        <v>11</v>
      </c>
      <c r="G12" s="86" t="s">
        <v>59</v>
      </c>
      <c r="H12" s="86" t="s">
        <v>11</v>
      </c>
      <c r="I12" s="86" t="s">
        <v>59</v>
      </c>
      <c r="J12" s="138"/>
      <c r="K12" s="47" t="s">
        <v>22</v>
      </c>
      <c r="L12" s="44" t="s">
        <v>23</v>
      </c>
      <c r="M12" s="138"/>
      <c r="N12" s="47" t="s">
        <v>22</v>
      </c>
      <c r="O12" s="44" t="s">
        <v>23</v>
      </c>
      <c r="P12" s="77"/>
    </row>
    <row r="13" spans="1:15" ht="12.75" thickBot="1">
      <c r="A13" s="143">
        <v>1</v>
      </c>
      <c r="B13" s="144"/>
      <c r="C13" s="34">
        <v>2</v>
      </c>
      <c r="D13" s="34">
        <v>3</v>
      </c>
      <c r="E13" s="34">
        <v>4</v>
      </c>
      <c r="F13" s="34">
        <v>5</v>
      </c>
      <c r="G13" s="34">
        <v>6</v>
      </c>
      <c r="H13" s="34">
        <v>7</v>
      </c>
      <c r="I13" s="34">
        <v>8</v>
      </c>
      <c r="J13" s="34">
        <v>9</v>
      </c>
      <c r="K13" s="34">
        <v>10</v>
      </c>
      <c r="L13" s="75">
        <v>11</v>
      </c>
      <c r="M13" s="87">
        <v>12</v>
      </c>
      <c r="N13" s="87">
        <v>13</v>
      </c>
      <c r="O13" s="87">
        <v>14</v>
      </c>
    </row>
    <row r="14" spans="1:15" ht="14.25" customHeight="1" thickBot="1">
      <c r="A14" s="88" t="s">
        <v>103</v>
      </c>
      <c r="B14" s="89" t="s">
        <v>104</v>
      </c>
      <c r="C14" s="90">
        <v>377.26</v>
      </c>
      <c r="D14" s="91"/>
      <c r="E14" s="91"/>
      <c r="F14" s="91"/>
      <c r="G14" s="91"/>
      <c r="H14" s="91">
        <v>377.26</v>
      </c>
      <c r="I14" s="91"/>
      <c r="J14" s="90">
        <f>C14+F14-H14</f>
        <v>0</v>
      </c>
      <c r="K14" s="90"/>
      <c r="L14" s="92"/>
      <c r="M14" s="93">
        <v>377.26</v>
      </c>
      <c r="N14" s="93"/>
      <c r="O14" s="94"/>
    </row>
    <row r="15" spans="1:15" ht="14.25" customHeight="1" thickBot="1">
      <c r="A15" s="88" t="s">
        <v>103</v>
      </c>
      <c r="B15" s="96" t="s">
        <v>105</v>
      </c>
      <c r="C15" s="97">
        <v>78398.89</v>
      </c>
      <c r="D15" s="98"/>
      <c r="E15" s="98"/>
      <c r="F15" s="98">
        <v>263677.75</v>
      </c>
      <c r="G15" s="98"/>
      <c r="H15" s="98">
        <v>323635.93</v>
      </c>
      <c r="I15" s="98"/>
      <c r="J15" s="90">
        <f>C15+F15-H15</f>
        <v>18440.71000000002</v>
      </c>
      <c r="K15" s="97"/>
      <c r="L15" s="99"/>
      <c r="M15" s="100">
        <v>78398.89</v>
      </c>
      <c r="N15" s="100"/>
      <c r="O15" s="101"/>
    </row>
    <row r="16" spans="1:15" ht="14.25" customHeight="1" thickBot="1">
      <c r="A16" s="88" t="s">
        <v>103</v>
      </c>
      <c r="B16" s="96" t="s">
        <v>106</v>
      </c>
      <c r="C16" s="97">
        <v>5855.48</v>
      </c>
      <c r="D16" s="98"/>
      <c r="E16" s="98"/>
      <c r="F16" s="98">
        <v>51891.48</v>
      </c>
      <c r="G16" s="98"/>
      <c r="H16" s="98">
        <v>57746.96</v>
      </c>
      <c r="I16" s="98"/>
      <c r="J16" s="90">
        <f>C16+F16-H16</f>
        <v>0</v>
      </c>
      <c r="K16" s="97"/>
      <c r="L16" s="99"/>
      <c r="M16" s="100">
        <v>5855.48</v>
      </c>
      <c r="N16" s="100"/>
      <c r="O16" s="101"/>
    </row>
    <row r="17" spans="1:15" ht="15.75" customHeight="1" thickBot="1" thickTop="1">
      <c r="A17" s="38" t="s">
        <v>24</v>
      </c>
      <c r="B17" s="102"/>
      <c r="C17" s="103"/>
      <c r="D17" s="104"/>
      <c r="E17" s="104"/>
      <c r="F17" s="98"/>
      <c r="G17" s="98"/>
      <c r="H17" s="98"/>
      <c r="I17" s="98"/>
      <c r="J17" s="97"/>
      <c r="K17" s="97"/>
      <c r="L17" s="99"/>
      <c r="M17" s="105"/>
      <c r="N17" s="105"/>
      <c r="O17" s="106"/>
    </row>
    <row r="18" spans="1:15" ht="15.75" customHeight="1" thickBot="1" thickTop="1">
      <c r="A18" s="40"/>
      <c r="B18" s="41" t="s">
        <v>25</v>
      </c>
      <c r="C18" s="107">
        <f>SUM(C14:C16)</f>
        <v>84631.62999999999</v>
      </c>
      <c r="D18" s="108"/>
      <c r="E18" s="108"/>
      <c r="F18" s="107">
        <f>SUM(F14:F16)</f>
        <v>315569.23</v>
      </c>
      <c r="G18" s="108"/>
      <c r="H18" s="107">
        <f>SUM(H14:H16)</f>
        <v>381760.15</v>
      </c>
      <c r="I18" s="108"/>
      <c r="J18" s="107">
        <f>SUM(J14:J16)</f>
        <v>18440.71000000002</v>
      </c>
      <c r="K18" s="109"/>
      <c r="L18" s="110"/>
      <c r="M18" s="107">
        <f>SUM(M14:M16)</f>
        <v>84631.62999999999</v>
      </c>
      <c r="N18" s="111"/>
      <c r="O18" s="112"/>
    </row>
    <row r="19" spans="1:12" ht="12">
      <c r="A19"/>
      <c r="B19"/>
      <c r="C19"/>
      <c r="D19"/>
      <c r="E19"/>
      <c r="F19"/>
      <c r="G19"/>
      <c r="H19"/>
      <c r="I19"/>
      <c r="J19"/>
      <c r="K19"/>
      <c r="L19" s="42"/>
    </row>
  </sheetData>
  <sheetProtection sheet="1" objects="1" scenarios="1" formatCells="0" formatColumns="0" formatRows="0" insertRows="0" deleteRows="0" pivotTables="0"/>
  <mergeCells count="17">
    <mergeCell ref="N11:O11"/>
    <mergeCell ref="C2:G2"/>
    <mergeCell ref="A1:J1"/>
    <mergeCell ref="C9:O9"/>
    <mergeCell ref="J10:L10"/>
    <mergeCell ref="M10:O10"/>
    <mergeCell ref="F11:G11"/>
    <mergeCell ref="H11:I11"/>
    <mergeCell ref="J11:J12"/>
    <mergeCell ref="K11:L11"/>
    <mergeCell ref="M11:M12"/>
    <mergeCell ref="A13:B13"/>
    <mergeCell ref="A9:B12"/>
    <mergeCell ref="C10:E10"/>
    <mergeCell ref="C11:C12"/>
    <mergeCell ref="D11:E11"/>
    <mergeCell ref="F10:I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I11"/>
    </sheetView>
  </sheetViews>
  <sheetFormatPr defaultColWidth="9.140625" defaultRowHeight="12"/>
  <cols>
    <col min="1" max="1" width="18.7109375" style="28" customWidth="1"/>
    <col min="2" max="2" width="11.421875" style="28" customWidth="1"/>
    <col min="3" max="4" width="13.421875" style="28" customWidth="1"/>
    <col min="5" max="5" width="12.57421875" style="28" customWidth="1"/>
    <col min="6" max="6" width="14.421875" style="28" customWidth="1"/>
    <col min="7" max="8" width="21.7109375" style="28" customWidth="1"/>
    <col min="9" max="9" width="16.421875" style="28" customWidth="1"/>
    <col min="10" max="12" width="12.421875" style="28" customWidth="1"/>
    <col min="13" max="16384" width="9.140625" style="28" customWidth="1"/>
  </cols>
  <sheetData>
    <row r="1" spans="6:10" ht="14.25" customHeight="1">
      <c r="F1" s="29"/>
      <c r="H1" s="30" t="s">
        <v>43</v>
      </c>
      <c r="I1" s="29"/>
      <c r="J1" s="31"/>
    </row>
    <row r="2" spans="1:7" ht="16.5" customHeight="1">
      <c r="A2" s="169" t="s">
        <v>27</v>
      </c>
      <c r="B2" s="169"/>
      <c r="C2" s="169"/>
      <c r="D2" s="169"/>
      <c r="E2" s="169"/>
      <c r="F2" s="169"/>
      <c r="G2" s="169"/>
    </row>
    <row r="3" spans="2:7" ht="12">
      <c r="B3" s="43"/>
      <c r="C3" s="43"/>
      <c r="D3" s="43"/>
      <c r="E3" s="43"/>
      <c r="F3" s="43"/>
      <c r="G3" s="43"/>
    </row>
    <row r="4" spans="1:9" ht="15" customHeight="1">
      <c r="A4" s="170" t="s">
        <v>17</v>
      </c>
      <c r="B4" s="171"/>
      <c r="C4" s="174" t="s">
        <v>28</v>
      </c>
      <c r="D4" s="176" t="s">
        <v>29</v>
      </c>
      <c r="E4" s="177"/>
      <c r="F4" s="176" t="s">
        <v>30</v>
      </c>
      <c r="G4" s="178"/>
      <c r="H4" s="152" t="s">
        <v>31</v>
      </c>
      <c r="I4" s="168"/>
    </row>
    <row r="5" spans="1:9" ht="33.75">
      <c r="A5" s="172"/>
      <c r="B5" s="173"/>
      <c r="C5" s="175"/>
      <c r="D5" s="44" t="s">
        <v>32</v>
      </c>
      <c r="E5" s="44" t="s">
        <v>33</v>
      </c>
      <c r="F5" s="45" t="s">
        <v>34</v>
      </c>
      <c r="G5" s="44" t="s">
        <v>35</v>
      </c>
      <c r="H5" s="44" t="s">
        <v>36</v>
      </c>
      <c r="I5" s="44" t="s">
        <v>37</v>
      </c>
    </row>
    <row r="6" spans="1:9" ht="12.75" thickBot="1">
      <c r="A6" s="143">
        <v>1</v>
      </c>
      <c r="B6" s="144"/>
      <c r="C6" s="34">
        <v>2</v>
      </c>
      <c r="D6" s="34">
        <v>3</v>
      </c>
      <c r="E6" s="46">
        <v>4</v>
      </c>
      <c r="F6" s="71">
        <v>5</v>
      </c>
      <c r="G6" s="72">
        <v>6</v>
      </c>
      <c r="H6" s="46">
        <v>7</v>
      </c>
      <c r="I6" s="47">
        <v>8</v>
      </c>
    </row>
    <row r="7" spans="1:9" ht="14.25" customHeight="1">
      <c r="A7" s="113"/>
      <c r="B7" s="48"/>
      <c r="C7" s="36"/>
      <c r="D7" s="35"/>
      <c r="E7" s="67"/>
      <c r="F7" s="49"/>
      <c r="G7" s="73"/>
      <c r="H7" s="51"/>
      <c r="I7" s="74"/>
    </row>
    <row r="8" spans="1:9" ht="14.25" customHeight="1">
      <c r="A8" s="114"/>
      <c r="B8" s="53"/>
      <c r="C8" s="39"/>
      <c r="D8" s="37"/>
      <c r="E8" s="68"/>
      <c r="F8" s="54"/>
      <c r="G8" s="50"/>
      <c r="H8" s="55"/>
      <c r="I8" s="52"/>
    </row>
    <row r="9" spans="1:9" ht="14.25" customHeight="1">
      <c r="A9" s="114"/>
      <c r="B9" s="53"/>
      <c r="C9" s="39"/>
      <c r="D9" s="37"/>
      <c r="E9" s="68"/>
      <c r="F9" s="54"/>
      <c r="G9" s="56"/>
      <c r="H9" s="57"/>
      <c r="I9" s="58"/>
    </row>
    <row r="10" spans="1:9" ht="14.25" customHeight="1">
      <c r="A10" s="114"/>
      <c r="B10" s="53"/>
      <c r="C10" s="39"/>
      <c r="D10" s="37"/>
      <c r="E10" s="68"/>
      <c r="F10" s="54"/>
      <c r="G10" s="59"/>
      <c r="H10" s="60"/>
      <c r="I10" s="61"/>
    </row>
    <row r="11" spans="1:9" ht="14.25" customHeight="1" thickBot="1">
      <c r="A11" s="115"/>
      <c r="B11" s="62"/>
      <c r="C11" s="63"/>
      <c r="D11" s="69"/>
      <c r="E11" s="70"/>
      <c r="F11" s="64"/>
      <c r="G11" s="56"/>
      <c r="H11" s="65"/>
      <c r="I11" s="58"/>
    </row>
  </sheetData>
  <sheetProtection sheet="1" objects="1" scenarios="1" formatCells="0" formatColumns="0" formatRows="0" insertRows="0" deleteRows="0" pivotTables="0"/>
  <mergeCells count="7">
    <mergeCell ref="H4:I4"/>
    <mergeCell ref="A6:B6"/>
    <mergeCell ref="A2:G2"/>
    <mergeCell ref="A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" sqref="A1:J1"/>
    </sheetView>
  </sheetViews>
  <sheetFormatPr defaultColWidth="9.140625" defaultRowHeight="12"/>
  <cols>
    <col min="1" max="1" width="18.8515625" style="28" customWidth="1"/>
    <col min="2" max="2" width="11.28125" style="28" customWidth="1"/>
    <col min="3" max="3" width="11.57421875" style="28" customWidth="1"/>
    <col min="4" max="4" width="7.421875" style="28" customWidth="1"/>
    <col min="5" max="5" width="8.421875" style="28" customWidth="1"/>
    <col min="6" max="6" width="11.57421875" style="28" customWidth="1"/>
    <col min="7" max="7" width="10.140625" style="28" customWidth="1"/>
    <col min="8" max="8" width="11.57421875" style="28" customWidth="1"/>
    <col min="9" max="9" width="10.28125" style="28" customWidth="1"/>
    <col min="10" max="10" width="8.421875" style="28" customWidth="1"/>
    <col min="11" max="11" width="9.7109375" style="28" customWidth="1"/>
    <col min="12" max="12" width="9.8515625" style="28" customWidth="1"/>
    <col min="13" max="13" width="11.57421875" style="28" customWidth="1"/>
    <col min="14" max="15" width="9.00390625" style="28" customWidth="1"/>
    <col min="16" max="17" width="11.57421875" style="28" customWidth="1"/>
    <col min="18" max="16384" width="9.140625" style="28" customWidth="1"/>
  </cols>
  <sheetData>
    <row r="1" spans="1:15" ht="21" customHeight="1">
      <c r="A1" s="150" t="s">
        <v>38</v>
      </c>
      <c r="B1" s="151"/>
      <c r="C1" s="151"/>
      <c r="D1" s="151"/>
      <c r="E1" s="151"/>
      <c r="F1" s="151"/>
      <c r="G1" s="151"/>
      <c r="H1" s="151"/>
      <c r="I1" s="151"/>
      <c r="J1" s="151"/>
      <c r="K1" s="80"/>
      <c r="M1" s="79"/>
      <c r="N1" s="79"/>
      <c r="O1" s="76" t="s">
        <v>44</v>
      </c>
    </row>
    <row r="2" spans="1:7" ht="18" customHeight="1">
      <c r="A2" s="32" t="s">
        <v>13</v>
      </c>
      <c r="B2" s="32"/>
      <c r="C2" s="148" t="s">
        <v>42</v>
      </c>
      <c r="D2" s="149"/>
      <c r="E2" s="149"/>
      <c r="F2" s="149"/>
      <c r="G2" s="149"/>
    </row>
    <row r="3" spans="1:4" ht="9.75" customHeight="1">
      <c r="A3" s="32"/>
      <c r="B3" s="32"/>
      <c r="C3" s="66"/>
      <c r="D3" s="66"/>
    </row>
    <row r="4" spans="1:4" ht="14.25" customHeight="1">
      <c r="A4" s="82" t="s">
        <v>14</v>
      </c>
      <c r="B4" s="32"/>
      <c r="C4" s="81" t="s">
        <v>39</v>
      </c>
      <c r="D4" s="66"/>
    </row>
    <row r="5" ht="9.75" customHeight="1">
      <c r="A5" s="33"/>
    </row>
    <row r="6" spans="1:12" ht="15.75" customHeight="1">
      <c r="A6" s="83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.75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0.5" customHeight="1">
      <c r="A8" s="84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5" ht="14.25" customHeight="1">
      <c r="A9" s="152" t="s">
        <v>17</v>
      </c>
      <c r="B9" s="153"/>
      <c r="C9" s="158" t="s">
        <v>18</v>
      </c>
      <c r="D9" s="159"/>
      <c r="E9" s="159"/>
      <c r="F9" s="159"/>
      <c r="G9" s="159"/>
      <c r="H9" s="159"/>
      <c r="I9" s="159"/>
      <c r="J9" s="159"/>
      <c r="K9" s="159"/>
      <c r="L9" s="159"/>
      <c r="M9" s="160"/>
      <c r="N9" s="160"/>
      <c r="O9" s="161"/>
    </row>
    <row r="10" spans="1:15" ht="20.25" customHeight="1">
      <c r="A10" s="154"/>
      <c r="B10" s="155"/>
      <c r="C10" s="162" t="s">
        <v>19</v>
      </c>
      <c r="D10" s="163"/>
      <c r="E10" s="164"/>
      <c r="F10" s="165" t="s">
        <v>60</v>
      </c>
      <c r="G10" s="166"/>
      <c r="H10" s="166"/>
      <c r="I10" s="167"/>
      <c r="J10" s="162" t="s">
        <v>20</v>
      </c>
      <c r="K10" s="163"/>
      <c r="L10" s="164"/>
      <c r="M10" s="145" t="s">
        <v>51</v>
      </c>
      <c r="N10" s="146"/>
      <c r="O10" s="147"/>
    </row>
    <row r="11" spans="1:16" ht="14.25" customHeight="1">
      <c r="A11" s="154"/>
      <c r="B11" s="155"/>
      <c r="C11" s="137" t="s">
        <v>11</v>
      </c>
      <c r="D11" s="139" t="s">
        <v>21</v>
      </c>
      <c r="E11" s="140"/>
      <c r="F11" s="141" t="s">
        <v>52</v>
      </c>
      <c r="G11" s="142"/>
      <c r="H11" s="141" t="s">
        <v>53</v>
      </c>
      <c r="I11" s="142"/>
      <c r="J11" s="137" t="s">
        <v>11</v>
      </c>
      <c r="K11" s="139" t="s">
        <v>21</v>
      </c>
      <c r="L11" s="140"/>
      <c r="M11" s="137" t="s">
        <v>11</v>
      </c>
      <c r="N11" s="139" t="s">
        <v>21</v>
      </c>
      <c r="O11" s="140"/>
      <c r="P11" s="78"/>
    </row>
    <row r="12" spans="1:16" ht="33.75">
      <c r="A12" s="156"/>
      <c r="B12" s="157"/>
      <c r="C12" s="138"/>
      <c r="D12" s="47" t="s">
        <v>22</v>
      </c>
      <c r="E12" s="44" t="s">
        <v>23</v>
      </c>
      <c r="F12" s="86" t="s">
        <v>11</v>
      </c>
      <c r="G12" s="86" t="s">
        <v>59</v>
      </c>
      <c r="H12" s="86" t="s">
        <v>11</v>
      </c>
      <c r="I12" s="86" t="s">
        <v>59</v>
      </c>
      <c r="J12" s="138"/>
      <c r="K12" s="47" t="s">
        <v>22</v>
      </c>
      <c r="L12" s="44" t="s">
        <v>23</v>
      </c>
      <c r="M12" s="138"/>
      <c r="N12" s="47" t="s">
        <v>22</v>
      </c>
      <c r="O12" s="44" t="s">
        <v>23</v>
      </c>
      <c r="P12" s="77"/>
    </row>
    <row r="13" spans="1:15" ht="12.75" thickBot="1">
      <c r="A13" s="143">
        <v>1</v>
      </c>
      <c r="B13" s="144"/>
      <c r="C13" s="34">
        <v>2</v>
      </c>
      <c r="D13" s="34">
        <v>3</v>
      </c>
      <c r="E13" s="34">
        <v>4</v>
      </c>
      <c r="F13" s="34">
        <v>5</v>
      </c>
      <c r="G13" s="34">
        <v>6</v>
      </c>
      <c r="H13" s="34">
        <v>7</v>
      </c>
      <c r="I13" s="34">
        <v>8</v>
      </c>
      <c r="J13" s="34">
        <v>9</v>
      </c>
      <c r="K13" s="34">
        <v>10</v>
      </c>
      <c r="L13" s="75">
        <v>11</v>
      </c>
      <c r="M13" s="87">
        <v>12</v>
      </c>
      <c r="N13" s="87">
        <v>13</v>
      </c>
      <c r="O13" s="87">
        <v>14</v>
      </c>
    </row>
    <row r="14" spans="1:15" ht="14.25" customHeight="1">
      <c r="A14" s="88" t="s">
        <v>103</v>
      </c>
      <c r="B14" s="89" t="s">
        <v>107</v>
      </c>
      <c r="C14" s="90">
        <v>65905.79</v>
      </c>
      <c r="D14" s="91"/>
      <c r="E14" s="91"/>
      <c r="F14" s="91">
        <v>267294.38</v>
      </c>
      <c r="G14" s="91"/>
      <c r="H14" s="91">
        <v>333200.17</v>
      </c>
      <c r="I14" s="91"/>
      <c r="J14" s="90">
        <f>C14+F14-H14</f>
        <v>0</v>
      </c>
      <c r="K14" s="90"/>
      <c r="L14" s="92"/>
      <c r="M14" s="93">
        <v>65905.79</v>
      </c>
      <c r="N14" s="93"/>
      <c r="O14" s="94"/>
    </row>
    <row r="15" spans="1:15" ht="14.25" customHeight="1">
      <c r="A15" s="95"/>
      <c r="B15" s="96"/>
      <c r="C15" s="97"/>
      <c r="D15" s="98"/>
      <c r="E15" s="98"/>
      <c r="F15" s="98"/>
      <c r="G15" s="98"/>
      <c r="H15" s="98"/>
      <c r="I15" s="98"/>
      <c r="J15" s="97"/>
      <c r="K15" s="97"/>
      <c r="L15" s="99"/>
      <c r="M15" s="100"/>
      <c r="N15" s="100"/>
      <c r="O15" s="101"/>
    </row>
    <row r="16" spans="1:15" ht="14.25" customHeight="1" thickBot="1">
      <c r="A16" s="95"/>
      <c r="B16" s="96"/>
      <c r="C16" s="97"/>
      <c r="D16" s="98"/>
      <c r="E16" s="98"/>
      <c r="F16" s="98"/>
      <c r="G16" s="98"/>
      <c r="H16" s="98"/>
      <c r="I16" s="98"/>
      <c r="J16" s="97"/>
      <c r="K16" s="97"/>
      <c r="L16" s="99"/>
      <c r="M16" s="100"/>
      <c r="N16" s="100"/>
      <c r="O16" s="101"/>
    </row>
    <row r="17" spans="1:15" ht="15.75" customHeight="1" thickBot="1" thickTop="1">
      <c r="A17" s="38" t="s">
        <v>24</v>
      </c>
      <c r="B17" s="102"/>
      <c r="C17" s="103"/>
      <c r="D17" s="104"/>
      <c r="E17" s="104"/>
      <c r="F17" s="98"/>
      <c r="G17" s="98"/>
      <c r="H17" s="98"/>
      <c r="I17" s="98"/>
      <c r="J17" s="97"/>
      <c r="K17" s="97"/>
      <c r="L17" s="99"/>
      <c r="M17" s="105"/>
      <c r="N17" s="105"/>
      <c r="O17" s="106"/>
    </row>
    <row r="18" spans="1:15" ht="15.75" customHeight="1" thickBot="1" thickTop="1">
      <c r="A18" s="40"/>
      <c r="B18" s="41" t="s">
        <v>25</v>
      </c>
      <c r="C18" s="107">
        <f>C14</f>
        <v>65905.79</v>
      </c>
      <c r="D18" s="108"/>
      <c r="E18" s="108"/>
      <c r="F18" s="108">
        <f>F14</f>
        <v>267294.38</v>
      </c>
      <c r="G18" s="108"/>
      <c r="H18" s="108">
        <f>H14</f>
        <v>333200.17</v>
      </c>
      <c r="I18" s="108"/>
      <c r="J18" s="109">
        <f>J14</f>
        <v>0</v>
      </c>
      <c r="K18" s="109"/>
      <c r="L18" s="110"/>
      <c r="M18" s="111">
        <f>M14</f>
        <v>65905.79</v>
      </c>
      <c r="N18" s="111"/>
      <c r="O18" s="112"/>
    </row>
    <row r="19" spans="1:12" ht="12">
      <c r="A19"/>
      <c r="B19"/>
      <c r="C19"/>
      <c r="D19"/>
      <c r="E19"/>
      <c r="F19"/>
      <c r="G19"/>
      <c r="H19"/>
      <c r="I19"/>
      <c r="J19"/>
      <c r="K19"/>
      <c r="L19" s="42"/>
    </row>
  </sheetData>
  <sheetProtection sheet="1" objects="1" scenarios="1" formatCells="0" formatColumns="0" formatRows="0" insertRows="0" deleteRows="0" pivotTables="0"/>
  <mergeCells count="17">
    <mergeCell ref="N11:O11"/>
    <mergeCell ref="A1:J1"/>
    <mergeCell ref="C2:G2"/>
    <mergeCell ref="C9:O9"/>
    <mergeCell ref="J10:L10"/>
    <mergeCell ref="M10:O10"/>
    <mergeCell ref="F11:G11"/>
    <mergeCell ref="H11:I11"/>
    <mergeCell ref="J11:J12"/>
    <mergeCell ref="K11:L11"/>
    <mergeCell ref="M11:M12"/>
    <mergeCell ref="A13:B13"/>
    <mergeCell ref="A9:B12"/>
    <mergeCell ref="C10:E10"/>
    <mergeCell ref="C11:C12"/>
    <mergeCell ref="D11:E11"/>
    <mergeCell ref="F10:I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7" sqref="A7:A11"/>
    </sheetView>
  </sheetViews>
  <sheetFormatPr defaultColWidth="9.140625" defaultRowHeight="12"/>
  <cols>
    <col min="1" max="1" width="18.7109375" style="28" customWidth="1"/>
    <col min="2" max="2" width="11.421875" style="28" customWidth="1"/>
    <col min="3" max="4" width="13.421875" style="28" customWidth="1"/>
    <col min="5" max="5" width="12.57421875" style="28" customWidth="1"/>
    <col min="6" max="6" width="14.421875" style="28" customWidth="1"/>
    <col min="7" max="8" width="21.7109375" style="28" customWidth="1"/>
    <col min="9" max="9" width="16.421875" style="28" customWidth="1"/>
    <col min="10" max="12" width="10.28125" style="28" customWidth="1"/>
    <col min="13" max="16384" width="9.140625" style="28" customWidth="1"/>
  </cols>
  <sheetData>
    <row r="1" spans="6:10" ht="14.25" customHeight="1">
      <c r="F1" s="29"/>
      <c r="H1" s="30" t="s">
        <v>45</v>
      </c>
      <c r="I1" s="29"/>
      <c r="J1" s="31"/>
    </row>
    <row r="2" spans="1:7" ht="15.75" customHeight="1">
      <c r="A2" s="169" t="s">
        <v>27</v>
      </c>
      <c r="B2" s="169"/>
      <c r="C2" s="169"/>
      <c r="D2" s="169"/>
      <c r="E2" s="169"/>
      <c r="F2" s="169"/>
      <c r="G2" s="169"/>
    </row>
    <row r="3" spans="2:7" ht="12">
      <c r="B3" s="43"/>
      <c r="C3" s="43"/>
      <c r="D3" s="43"/>
      <c r="E3" s="43"/>
      <c r="F3" s="43"/>
      <c r="G3" s="43"/>
    </row>
    <row r="4" spans="1:9" ht="15" customHeight="1">
      <c r="A4" s="170" t="s">
        <v>17</v>
      </c>
      <c r="B4" s="171"/>
      <c r="C4" s="174" t="s">
        <v>28</v>
      </c>
      <c r="D4" s="176" t="s">
        <v>29</v>
      </c>
      <c r="E4" s="177"/>
      <c r="F4" s="176" t="s">
        <v>30</v>
      </c>
      <c r="G4" s="178"/>
      <c r="H4" s="152" t="s">
        <v>31</v>
      </c>
      <c r="I4" s="168"/>
    </row>
    <row r="5" spans="1:9" ht="33.75">
      <c r="A5" s="172"/>
      <c r="B5" s="173"/>
      <c r="C5" s="175"/>
      <c r="D5" s="44" t="s">
        <v>32</v>
      </c>
      <c r="E5" s="44" t="s">
        <v>33</v>
      </c>
      <c r="F5" s="45" t="s">
        <v>34</v>
      </c>
      <c r="G5" s="44" t="s">
        <v>35</v>
      </c>
      <c r="H5" s="44" t="s">
        <v>36</v>
      </c>
      <c r="I5" s="44" t="s">
        <v>37</v>
      </c>
    </row>
    <row r="6" spans="1:9" ht="12.75" thickBot="1">
      <c r="A6" s="143">
        <v>1</v>
      </c>
      <c r="B6" s="144"/>
      <c r="C6" s="34">
        <v>2</v>
      </c>
      <c r="D6" s="34">
        <v>3</v>
      </c>
      <c r="E6" s="46">
        <v>4</v>
      </c>
      <c r="F6" s="71">
        <v>5</v>
      </c>
      <c r="G6" s="72">
        <v>6</v>
      </c>
      <c r="H6" s="46">
        <v>7</v>
      </c>
      <c r="I6" s="47">
        <v>8</v>
      </c>
    </row>
    <row r="7" spans="1:9" ht="14.25" customHeight="1">
      <c r="A7" s="113"/>
      <c r="B7" s="48"/>
      <c r="C7" s="36"/>
      <c r="D7" s="35"/>
      <c r="E7" s="67"/>
      <c r="F7" s="49"/>
      <c r="G7" s="73"/>
      <c r="H7" s="51"/>
      <c r="I7" s="74"/>
    </row>
    <row r="8" spans="1:9" ht="14.25" customHeight="1">
      <c r="A8" s="114"/>
      <c r="B8" s="53"/>
      <c r="C8" s="39"/>
      <c r="D8" s="37"/>
      <c r="E8" s="68"/>
      <c r="F8" s="54"/>
      <c r="G8" s="50"/>
      <c r="H8" s="55"/>
      <c r="I8" s="52"/>
    </row>
    <row r="9" spans="1:9" ht="14.25" customHeight="1">
      <c r="A9" s="114"/>
      <c r="B9" s="53"/>
      <c r="C9" s="39"/>
      <c r="D9" s="37"/>
      <c r="E9" s="68"/>
      <c r="F9" s="54"/>
      <c r="G9" s="56"/>
      <c r="H9" s="57"/>
      <c r="I9" s="58"/>
    </row>
    <row r="10" spans="1:9" ht="14.25" customHeight="1">
      <c r="A10" s="114"/>
      <c r="B10" s="53"/>
      <c r="C10" s="39"/>
      <c r="D10" s="37"/>
      <c r="E10" s="68"/>
      <c r="F10" s="54"/>
      <c r="G10" s="59"/>
      <c r="H10" s="60"/>
      <c r="I10" s="61"/>
    </row>
    <row r="11" spans="1:9" ht="14.25" customHeight="1" thickBot="1">
      <c r="A11" s="115"/>
      <c r="B11" s="62"/>
      <c r="C11" s="63"/>
      <c r="D11" s="69"/>
      <c r="E11" s="70"/>
      <c r="F11" s="64"/>
      <c r="G11" s="56"/>
      <c r="H11" s="65"/>
      <c r="I11" s="58"/>
    </row>
  </sheetData>
  <sheetProtection sheet="1" objects="1" scenarios="1" formatCells="0" formatColumns="0" formatRows="0" insertRows="0" deleteRows="0" pivotTables="0"/>
  <mergeCells count="7">
    <mergeCell ref="H4:I4"/>
    <mergeCell ref="A6:B6"/>
    <mergeCell ref="A2:G2"/>
    <mergeCell ref="A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O18"/>
    </sheetView>
  </sheetViews>
  <sheetFormatPr defaultColWidth="9.140625" defaultRowHeight="12"/>
  <cols>
    <col min="1" max="1" width="17.7109375" style="28" customWidth="1"/>
    <col min="2" max="2" width="8.421875" style="28" customWidth="1"/>
    <col min="3" max="3" width="8.7109375" style="28" customWidth="1"/>
    <col min="4" max="4" width="11.57421875" style="28" customWidth="1"/>
    <col min="5" max="5" width="8.8515625" style="28" customWidth="1"/>
    <col min="6" max="6" width="9.421875" style="28" customWidth="1"/>
    <col min="7" max="9" width="11.57421875" style="28" customWidth="1"/>
    <col min="10" max="11" width="9.7109375" style="28" customWidth="1"/>
    <col min="12" max="12" width="9.28125" style="28" customWidth="1"/>
    <col min="13" max="13" width="11.57421875" style="28" customWidth="1"/>
    <col min="14" max="14" width="8.421875" style="28" customWidth="1"/>
    <col min="15" max="15" width="9.140625" style="28" customWidth="1"/>
    <col min="16" max="17" width="11.57421875" style="28" customWidth="1"/>
    <col min="18" max="16384" width="9.140625" style="28" customWidth="1"/>
  </cols>
  <sheetData>
    <row r="1" spans="1:15" ht="21" customHeight="1">
      <c r="A1" s="150" t="s">
        <v>38</v>
      </c>
      <c r="B1" s="151"/>
      <c r="C1" s="151"/>
      <c r="D1" s="151"/>
      <c r="E1" s="151"/>
      <c r="F1" s="151"/>
      <c r="G1" s="151"/>
      <c r="H1" s="151"/>
      <c r="I1" s="151"/>
      <c r="J1" s="151"/>
      <c r="K1" s="80"/>
      <c r="M1" s="79"/>
      <c r="N1" s="79"/>
      <c r="O1" s="76" t="s">
        <v>46</v>
      </c>
    </row>
    <row r="2" spans="1:7" ht="18" customHeight="1">
      <c r="A2" s="32" t="s">
        <v>13</v>
      </c>
      <c r="B2" s="32"/>
      <c r="C2" s="148" t="s">
        <v>47</v>
      </c>
      <c r="D2" s="149"/>
      <c r="E2" s="149"/>
      <c r="F2" s="149"/>
      <c r="G2" s="149"/>
    </row>
    <row r="3" spans="1:4" ht="9.75" customHeight="1">
      <c r="A3" s="32"/>
      <c r="B3" s="32"/>
      <c r="C3" s="66"/>
      <c r="D3" s="66"/>
    </row>
    <row r="4" spans="1:4" ht="14.25" customHeight="1">
      <c r="A4" s="82" t="s">
        <v>14</v>
      </c>
      <c r="B4" s="32"/>
      <c r="C4" s="81" t="s">
        <v>15</v>
      </c>
      <c r="D4" s="66"/>
    </row>
    <row r="5" ht="9.75" customHeight="1">
      <c r="A5" s="33"/>
    </row>
    <row r="6" spans="1:12" ht="15.75" customHeight="1">
      <c r="A6" s="83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.75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0.5" customHeight="1">
      <c r="A8" s="84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5" ht="14.25" customHeight="1">
      <c r="A9" s="152" t="s">
        <v>17</v>
      </c>
      <c r="B9" s="153"/>
      <c r="C9" s="158" t="s">
        <v>18</v>
      </c>
      <c r="D9" s="159"/>
      <c r="E9" s="159"/>
      <c r="F9" s="159"/>
      <c r="G9" s="159"/>
      <c r="H9" s="159"/>
      <c r="I9" s="159"/>
      <c r="J9" s="159"/>
      <c r="K9" s="159"/>
      <c r="L9" s="159"/>
      <c r="M9" s="160"/>
      <c r="N9" s="160"/>
      <c r="O9" s="161"/>
    </row>
    <row r="10" spans="1:15" ht="20.25" customHeight="1">
      <c r="A10" s="154"/>
      <c r="B10" s="155"/>
      <c r="C10" s="162" t="s">
        <v>19</v>
      </c>
      <c r="D10" s="163"/>
      <c r="E10" s="164"/>
      <c r="F10" s="165" t="s">
        <v>60</v>
      </c>
      <c r="G10" s="166"/>
      <c r="H10" s="166"/>
      <c r="I10" s="167"/>
      <c r="J10" s="162" t="s">
        <v>20</v>
      </c>
      <c r="K10" s="163"/>
      <c r="L10" s="164"/>
      <c r="M10" s="145" t="s">
        <v>51</v>
      </c>
      <c r="N10" s="146"/>
      <c r="O10" s="147"/>
    </row>
    <row r="11" spans="1:16" ht="14.25" customHeight="1">
      <c r="A11" s="154"/>
      <c r="B11" s="155"/>
      <c r="C11" s="137" t="s">
        <v>11</v>
      </c>
      <c r="D11" s="139" t="s">
        <v>21</v>
      </c>
      <c r="E11" s="140"/>
      <c r="F11" s="141" t="s">
        <v>52</v>
      </c>
      <c r="G11" s="142"/>
      <c r="H11" s="141" t="s">
        <v>53</v>
      </c>
      <c r="I11" s="142"/>
      <c r="J11" s="137" t="s">
        <v>11</v>
      </c>
      <c r="K11" s="139" t="s">
        <v>21</v>
      </c>
      <c r="L11" s="140"/>
      <c r="M11" s="137" t="s">
        <v>11</v>
      </c>
      <c r="N11" s="139" t="s">
        <v>21</v>
      </c>
      <c r="O11" s="140"/>
      <c r="P11" s="78"/>
    </row>
    <row r="12" spans="1:16" ht="31.5" customHeight="1">
      <c r="A12" s="156"/>
      <c r="B12" s="157"/>
      <c r="C12" s="138"/>
      <c r="D12" s="47" t="s">
        <v>22</v>
      </c>
      <c r="E12" s="44" t="s">
        <v>23</v>
      </c>
      <c r="F12" s="86" t="s">
        <v>11</v>
      </c>
      <c r="G12" s="86" t="s">
        <v>59</v>
      </c>
      <c r="H12" s="86" t="s">
        <v>11</v>
      </c>
      <c r="I12" s="86" t="s">
        <v>59</v>
      </c>
      <c r="J12" s="138"/>
      <c r="K12" s="47" t="s">
        <v>22</v>
      </c>
      <c r="L12" s="44" t="s">
        <v>23</v>
      </c>
      <c r="M12" s="138"/>
      <c r="N12" s="47" t="s">
        <v>22</v>
      </c>
      <c r="O12" s="44" t="s">
        <v>23</v>
      </c>
      <c r="P12" s="77"/>
    </row>
    <row r="13" spans="1:15" ht="12.75" thickBot="1">
      <c r="A13" s="143">
        <v>1</v>
      </c>
      <c r="B13" s="144"/>
      <c r="C13" s="34">
        <v>2</v>
      </c>
      <c r="D13" s="34">
        <v>3</v>
      </c>
      <c r="E13" s="34">
        <v>4</v>
      </c>
      <c r="F13" s="34">
        <v>5</v>
      </c>
      <c r="G13" s="34">
        <v>6</v>
      </c>
      <c r="H13" s="34">
        <v>7</v>
      </c>
      <c r="I13" s="34">
        <v>8</v>
      </c>
      <c r="J13" s="34">
        <v>9</v>
      </c>
      <c r="K13" s="34">
        <v>10</v>
      </c>
      <c r="L13" s="75">
        <v>11</v>
      </c>
      <c r="M13" s="87">
        <v>12</v>
      </c>
      <c r="N13" s="87">
        <v>13</v>
      </c>
      <c r="O13" s="87">
        <v>14</v>
      </c>
    </row>
    <row r="14" spans="1:15" ht="14.25" customHeight="1">
      <c r="A14" s="88"/>
      <c r="B14" s="89"/>
      <c r="C14" s="90"/>
      <c r="D14" s="91"/>
      <c r="E14" s="91"/>
      <c r="F14" s="91"/>
      <c r="G14" s="91"/>
      <c r="H14" s="91"/>
      <c r="I14" s="91"/>
      <c r="J14" s="90"/>
      <c r="K14" s="90"/>
      <c r="L14" s="92"/>
      <c r="M14" s="93"/>
      <c r="N14" s="93"/>
      <c r="O14" s="94"/>
    </row>
    <row r="15" spans="1:15" ht="14.25" customHeight="1">
      <c r="A15" s="95"/>
      <c r="B15" s="96"/>
      <c r="C15" s="97"/>
      <c r="D15" s="98"/>
      <c r="E15" s="98"/>
      <c r="F15" s="98"/>
      <c r="G15" s="98"/>
      <c r="H15" s="98"/>
      <c r="I15" s="98"/>
      <c r="J15" s="97"/>
      <c r="K15" s="97"/>
      <c r="L15" s="99"/>
      <c r="M15" s="100"/>
      <c r="N15" s="100"/>
      <c r="O15" s="101"/>
    </row>
    <row r="16" spans="1:15" ht="14.25" customHeight="1" thickBot="1">
      <c r="A16" s="95"/>
      <c r="B16" s="96"/>
      <c r="C16" s="97"/>
      <c r="D16" s="98"/>
      <c r="E16" s="98"/>
      <c r="F16" s="98"/>
      <c r="G16" s="98"/>
      <c r="H16" s="98"/>
      <c r="I16" s="98"/>
      <c r="J16" s="97"/>
      <c r="K16" s="97"/>
      <c r="L16" s="99"/>
      <c r="M16" s="100"/>
      <c r="N16" s="100"/>
      <c r="O16" s="101"/>
    </row>
    <row r="17" spans="1:15" ht="15.75" customHeight="1" thickBot="1" thickTop="1">
      <c r="A17" s="38" t="s">
        <v>24</v>
      </c>
      <c r="B17" s="102"/>
      <c r="C17" s="103"/>
      <c r="D17" s="104"/>
      <c r="E17" s="104"/>
      <c r="F17" s="98"/>
      <c r="G17" s="98"/>
      <c r="H17" s="98"/>
      <c r="I17" s="98"/>
      <c r="J17" s="97"/>
      <c r="K17" s="97"/>
      <c r="L17" s="99"/>
      <c r="M17" s="105"/>
      <c r="N17" s="105"/>
      <c r="O17" s="106"/>
    </row>
    <row r="18" spans="1:15" ht="15.75" customHeight="1" thickBot="1" thickTop="1">
      <c r="A18" s="40"/>
      <c r="B18" s="41" t="s">
        <v>25</v>
      </c>
      <c r="C18" s="107"/>
      <c r="D18" s="108"/>
      <c r="E18" s="108"/>
      <c r="F18" s="108"/>
      <c r="G18" s="108"/>
      <c r="H18" s="108"/>
      <c r="I18" s="108"/>
      <c r="J18" s="109"/>
      <c r="K18" s="109"/>
      <c r="L18" s="110"/>
      <c r="M18" s="111"/>
      <c r="N18" s="111"/>
      <c r="O18" s="112"/>
    </row>
    <row r="19" spans="1:12" ht="12">
      <c r="A19"/>
      <c r="B19"/>
      <c r="C19"/>
      <c r="D19"/>
      <c r="E19"/>
      <c r="F19"/>
      <c r="G19"/>
      <c r="H19"/>
      <c r="I19"/>
      <c r="J19"/>
      <c r="K19"/>
      <c r="L19" s="42"/>
    </row>
  </sheetData>
  <sheetProtection sheet="1" objects="1" scenarios="1" formatCells="0" formatColumns="0" formatRows="0" insertRows="0" deleteRows="0" pivotTables="0"/>
  <mergeCells count="17">
    <mergeCell ref="N11:O11"/>
    <mergeCell ref="A1:J1"/>
    <mergeCell ref="C2:G2"/>
    <mergeCell ref="C9:O9"/>
    <mergeCell ref="J10:L10"/>
    <mergeCell ref="M10:O10"/>
    <mergeCell ref="F11:G11"/>
    <mergeCell ref="H11:I11"/>
    <mergeCell ref="J11:J12"/>
    <mergeCell ref="K11:L11"/>
    <mergeCell ref="M11:M12"/>
    <mergeCell ref="A13:B13"/>
    <mergeCell ref="A9:B12"/>
    <mergeCell ref="C10:E10"/>
    <mergeCell ref="C11:C12"/>
    <mergeCell ref="D11:E11"/>
    <mergeCell ref="F10:I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7" sqref="A7:A11"/>
    </sheetView>
  </sheetViews>
  <sheetFormatPr defaultColWidth="9.140625" defaultRowHeight="12"/>
  <cols>
    <col min="1" max="1" width="18.7109375" style="28" customWidth="1"/>
    <col min="2" max="2" width="11.421875" style="28" customWidth="1"/>
    <col min="3" max="4" width="13.421875" style="28" customWidth="1"/>
    <col min="5" max="5" width="12.57421875" style="28" customWidth="1"/>
    <col min="6" max="6" width="14.421875" style="28" customWidth="1"/>
    <col min="7" max="8" width="21.7109375" style="28" customWidth="1"/>
    <col min="9" max="9" width="16.421875" style="28" customWidth="1"/>
    <col min="10" max="12" width="16.57421875" style="28" customWidth="1"/>
    <col min="13" max="16384" width="9.140625" style="28" customWidth="1"/>
  </cols>
  <sheetData>
    <row r="1" spans="6:10" ht="14.25" customHeight="1">
      <c r="F1" s="29"/>
      <c r="H1" s="30" t="s">
        <v>48</v>
      </c>
      <c r="I1" s="29"/>
      <c r="J1" s="31"/>
    </row>
    <row r="2" spans="1:7" ht="16.5" customHeight="1">
      <c r="A2" s="169" t="s">
        <v>27</v>
      </c>
      <c r="B2" s="169"/>
      <c r="C2" s="169"/>
      <c r="D2" s="169"/>
      <c r="E2" s="169"/>
      <c r="F2" s="169"/>
      <c r="G2" s="169"/>
    </row>
    <row r="3" spans="2:7" ht="12">
      <c r="B3" s="43"/>
      <c r="C3" s="43"/>
      <c r="D3" s="43"/>
      <c r="E3" s="43"/>
      <c r="F3" s="43"/>
      <c r="G3" s="43"/>
    </row>
    <row r="4" spans="1:9" ht="15" customHeight="1">
      <c r="A4" s="170" t="s">
        <v>17</v>
      </c>
      <c r="B4" s="171"/>
      <c r="C4" s="174" t="s">
        <v>28</v>
      </c>
      <c r="D4" s="176" t="s">
        <v>29</v>
      </c>
      <c r="E4" s="177"/>
      <c r="F4" s="176" t="s">
        <v>30</v>
      </c>
      <c r="G4" s="178"/>
      <c r="H4" s="152" t="s">
        <v>31</v>
      </c>
      <c r="I4" s="168"/>
    </row>
    <row r="5" spans="1:9" ht="33.75">
      <c r="A5" s="172"/>
      <c r="B5" s="173"/>
      <c r="C5" s="175"/>
      <c r="D5" s="44" t="s">
        <v>32</v>
      </c>
      <c r="E5" s="44" t="s">
        <v>33</v>
      </c>
      <c r="F5" s="45" t="s">
        <v>34</v>
      </c>
      <c r="G5" s="44" t="s">
        <v>35</v>
      </c>
      <c r="H5" s="44" t="s">
        <v>36</v>
      </c>
      <c r="I5" s="44" t="s">
        <v>37</v>
      </c>
    </row>
    <row r="6" spans="1:9" ht="12.75" thickBot="1">
      <c r="A6" s="143">
        <v>1</v>
      </c>
      <c r="B6" s="144"/>
      <c r="C6" s="34">
        <v>2</v>
      </c>
      <c r="D6" s="34">
        <v>3</v>
      </c>
      <c r="E6" s="46">
        <v>4</v>
      </c>
      <c r="F6" s="71">
        <v>5</v>
      </c>
      <c r="G6" s="72">
        <v>6</v>
      </c>
      <c r="H6" s="46">
        <v>7</v>
      </c>
      <c r="I6" s="47">
        <v>8</v>
      </c>
    </row>
    <row r="7" spans="1:9" ht="14.25" customHeight="1">
      <c r="A7" s="113"/>
      <c r="B7" s="48"/>
      <c r="C7" s="36"/>
      <c r="D7" s="35"/>
      <c r="E7" s="67"/>
      <c r="F7" s="49"/>
      <c r="G7" s="73"/>
      <c r="H7" s="51"/>
      <c r="I7" s="74"/>
    </row>
    <row r="8" spans="1:9" ht="14.25" customHeight="1">
      <c r="A8" s="114"/>
      <c r="B8" s="53"/>
      <c r="C8" s="39"/>
      <c r="D8" s="37"/>
      <c r="E8" s="68"/>
      <c r="F8" s="54"/>
      <c r="G8" s="50"/>
      <c r="H8" s="55"/>
      <c r="I8" s="52"/>
    </row>
    <row r="9" spans="1:9" ht="14.25" customHeight="1">
      <c r="A9" s="114"/>
      <c r="B9" s="53"/>
      <c r="C9" s="39"/>
      <c r="D9" s="37"/>
      <c r="E9" s="68"/>
      <c r="F9" s="54"/>
      <c r="G9" s="56"/>
      <c r="H9" s="57"/>
      <c r="I9" s="58"/>
    </row>
    <row r="10" spans="1:9" ht="14.25" customHeight="1">
      <c r="A10" s="114"/>
      <c r="B10" s="53"/>
      <c r="C10" s="39"/>
      <c r="D10" s="37"/>
      <c r="E10" s="68"/>
      <c r="F10" s="54"/>
      <c r="G10" s="59"/>
      <c r="H10" s="60"/>
      <c r="I10" s="61"/>
    </row>
    <row r="11" spans="1:9" ht="14.25" customHeight="1" thickBot="1">
      <c r="A11" s="115"/>
      <c r="B11" s="62"/>
      <c r="C11" s="63"/>
      <c r="D11" s="69"/>
      <c r="E11" s="70"/>
      <c r="F11" s="64"/>
      <c r="G11" s="56"/>
      <c r="H11" s="65"/>
      <c r="I11" s="58"/>
    </row>
  </sheetData>
  <sheetProtection sheet="1" objects="1" scenarios="1" formatCells="0" formatColumns="0" formatRows="0" insertRows="0" deleteRows="0" pivotTables="0"/>
  <mergeCells count="7">
    <mergeCell ref="H4:I4"/>
    <mergeCell ref="A6:B6"/>
    <mergeCell ref="A2:G2"/>
    <mergeCell ref="A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O18"/>
    </sheetView>
  </sheetViews>
  <sheetFormatPr defaultColWidth="9.140625" defaultRowHeight="12"/>
  <cols>
    <col min="1" max="1" width="18.8515625" style="28" customWidth="1"/>
    <col min="2" max="2" width="8.57421875" style="28" customWidth="1"/>
    <col min="3" max="3" width="9.8515625" style="28" customWidth="1"/>
    <col min="4" max="4" width="11.57421875" style="28" customWidth="1"/>
    <col min="5" max="5" width="10.140625" style="28" customWidth="1"/>
    <col min="6" max="6" width="9.421875" style="28" customWidth="1"/>
    <col min="7" max="7" width="11.57421875" style="28" customWidth="1"/>
    <col min="8" max="8" width="9.140625" style="28" customWidth="1"/>
    <col min="9" max="9" width="11.57421875" style="28" customWidth="1"/>
    <col min="10" max="10" width="9.00390625" style="28" customWidth="1"/>
    <col min="11" max="11" width="11.57421875" style="28" customWidth="1"/>
    <col min="12" max="12" width="9.421875" style="28" customWidth="1"/>
    <col min="13" max="13" width="9.57421875" style="28" customWidth="1"/>
    <col min="14" max="14" width="8.8515625" style="28" customWidth="1"/>
    <col min="15" max="15" width="9.140625" style="28" customWidth="1"/>
    <col min="16" max="17" width="11.57421875" style="28" customWidth="1"/>
    <col min="18" max="16384" width="9.140625" style="28" customWidth="1"/>
  </cols>
  <sheetData>
    <row r="1" spans="1:15" ht="21" customHeight="1">
      <c r="A1" s="150" t="s">
        <v>38</v>
      </c>
      <c r="B1" s="151"/>
      <c r="C1" s="151"/>
      <c r="D1" s="151"/>
      <c r="E1" s="151"/>
      <c r="F1" s="151"/>
      <c r="G1" s="151"/>
      <c r="H1" s="151"/>
      <c r="I1" s="151"/>
      <c r="J1" s="151"/>
      <c r="K1" s="80"/>
      <c r="M1" s="79"/>
      <c r="N1" s="79"/>
      <c r="O1" s="76" t="s">
        <v>49</v>
      </c>
    </row>
    <row r="2" spans="1:7" ht="18" customHeight="1">
      <c r="A2" s="32" t="s">
        <v>13</v>
      </c>
      <c r="B2" s="32"/>
      <c r="C2" s="148" t="s">
        <v>47</v>
      </c>
      <c r="D2" s="149"/>
      <c r="E2" s="149"/>
      <c r="F2" s="149"/>
      <c r="G2" s="149"/>
    </row>
    <row r="3" spans="1:4" ht="9.75" customHeight="1">
      <c r="A3" s="32"/>
      <c r="B3" s="32"/>
      <c r="C3" s="66"/>
      <c r="D3" s="66"/>
    </row>
    <row r="4" spans="1:4" ht="14.25" customHeight="1">
      <c r="A4" s="82" t="s">
        <v>14</v>
      </c>
      <c r="B4" s="32"/>
      <c r="C4" s="81" t="s">
        <v>39</v>
      </c>
      <c r="D4" s="66"/>
    </row>
    <row r="5" ht="9.75" customHeight="1">
      <c r="A5" s="33"/>
    </row>
    <row r="6" spans="1:12" ht="15.75" customHeight="1">
      <c r="A6" s="83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.75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0.5" customHeight="1">
      <c r="A8" s="84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5" ht="14.25" customHeight="1">
      <c r="A9" s="152" t="s">
        <v>17</v>
      </c>
      <c r="B9" s="153"/>
      <c r="C9" s="158" t="s">
        <v>18</v>
      </c>
      <c r="D9" s="159"/>
      <c r="E9" s="159"/>
      <c r="F9" s="159"/>
      <c r="G9" s="159"/>
      <c r="H9" s="159"/>
      <c r="I9" s="159"/>
      <c r="J9" s="159"/>
      <c r="K9" s="159"/>
      <c r="L9" s="159"/>
      <c r="M9" s="160"/>
      <c r="N9" s="160"/>
      <c r="O9" s="161"/>
    </row>
    <row r="10" spans="1:15" ht="20.25" customHeight="1">
      <c r="A10" s="154"/>
      <c r="B10" s="155"/>
      <c r="C10" s="162" t="s">
        <v>19</v>
      </c>
      <c r="D10" s="163"/>
      <c r="E10" s="164"/>
      <c r="F10" s="165" t="s">
        <v>60</v>
      </c>
      <c r="G10" s="166"/>
      <c r="H10" s="166"/>
      <c r="I10" s="167"/>
      <c r="J10" s="162" t="s">
        <v>20</v>
      </c>
      <c r="K10" s="163"/>
      <c r="L10" s="164"/>
      <c r="M10" s="145" t="s">
        <v>51</v>
      </c>
      <c r="N10" s="146"/>
      <c r="O10" s="147"/>
    </row>
    <row r="11" spans="1:16" ht="14.25" customHeight="1">
      <c r="A11" s="154"/>
      <c r="B11" s="155"/>
      <c r="C11" s="137" t="s">
        <v>11</v>
      </c>
      <c r="D11" s="139" t="s">
        <v>21</v>
      </c>
      <c r="E11" s="140"/>
      <c r="F11" s="141" t="s">
        <v>52</v>
      </c>
      <c r="G11" s="142"/>
      <c r="H11" s="141" t="s">
        <v>53</v>
      </c>
      <c r="I11" s="142"/>
      <c r="J11" s="137" t="s">
        <v>11</v>
      </c>
      <c r="K11" s="139" t="s">
        <v>21</v>
      </c>
      <c r="L11" s="140"/>
      <c r="M11" s="137" t="s">
        <v>11</v>
      </c>
      <c r="N11" s="139" t="s">
        <v>21</v>
      </c>
      <c r="O11" s="140"/>
      <c r="P11" s="78"/>
    </row>
    <row r="12" spans="1:16" ht="21" customHeight="1">
      <c r="A12" s="156"/>
      <c r="B12" s="157"/>
      <c r="C12" s="138"/>
      <c r="D12" s="47" t="s">
        <v>22</v>
      </c>
      <c r="E12" s="44" t="s">
        <v>23</v>
      </c>
      <c r="F12" s="86" t="s">
        <v>11</v>
      </c>
      <c r="G12" s="86" t="s">
        <v>59</v>
      </c>
      <c r="H12" s="86" t="s">
        <v>11</v>
      </c>
      <c r="I12" s="86" t="s">
        <v>59</v>
      </c>
      <c r="J12" s="138"/>
      <c r="K12" s="47" t="s">
        <v>22</v>
      </c>
      <c r="L12" s="44" t="s">
        <v>23</v>
      </c>
      <c r="M12" s="138"/>
      <c r="N12" s="47" t="s">
        <v>22</v>
      </c>
      <c r="O12" s="44" t="s">
        <v>23</v>
      </c>
      <c r="P12" s="77"/>
    </row>
    <row r="13" spans="1:15" ht="12.75" thickBot="1">
      <c r="A13" s="143">
        <v>1</v>
      </c>
      <c r="B13" s="144"/>
      <c r="C13" s="34">
        <v>2</v>
      </c>
      <c r="D13" s="34">
        <v>3</v>
      </c>
      <c r="E13" s="34">
        <v>4</v>
      </c>
      <c r="F13" s="34">
        <v>5</v>
      </c>
      <c r="G13" s="34">
        <v>6</v>
      </c>
      <c r="H13" s="34">
        <v>7</v>
      </c>
      <c r="I13" s="34">
        <v>8</v>
      </c>
      <c r="J13" s="34">
        <v>9</v>
      </c>
      <c r="K13" s="34">
        <v>10</v>
      </c>
      <c r="L13" s="75">
        <v>11</v>
      </c>
      <c r="M13" s="87">
        <v>12</v>
      </c>
      <c r="N13" s="87">
        <v>13</v>
      </c>
      <c r="O13" s="87">
        <v>14</v>
      </c>
    </row>
    <row r="14" spans="1:15" ht="14.25" customHeight="1">
      <c r="A14" s="88"/>
      <c r="B14" s="89"/>
      <c r="C14" s="90"/>
      <c r="D14" s="91"/>
      <c r="E14" s="91"/>
      <c r="F14" s="91"/>
      <c r="G14" s="91"/>
      <c r="H14" s="91"/>
      <c r="I14" s="91"/>
      <c r="J14" s="90"/>
      <c r="K14" s="90"/>
      <c r="L14" s="92"/>
      <c r="M14" s="93"/>
      <c r="N14" s="93"/>
      <c r="O14" s="94"/>
    </row>
    <row r="15" spans="1:15" ht="14.25" customHeight="1">
      <c r="A15" s="95"/>
      <c r="B15" s="96"/>
      <c r="C15" s="97"/>
      <c r="D15" s="98"/>
      <c r="E15" s="98"/>
      <c r="F15" s="98"/>
      <c r="G15" s="98"/>
      <c r="H15" s="98"/>
      <c r="I15" s="98"/>
      <c r="J15" s="97"/>
      <c r="K15" s="97"/>
      <c r="L15" s="99"/>
      <c r="M15" s="100"/>
      <c r="N15" s="100"/>
      <c r="O15" s="101"/>
    </row>
    <row r="16" spans="1:15" ht="14.25" customHeight="1" thickBot="1">
      <c r="A16" s="95"/>
      <c r="B16" s="96"/>
      <c r="C16" s="97"/>
      <c r="D16" s="98"/>
      <c r="E16" s="98"/>
      <c r="F16" s="98"/>
      <c r="G16" s="98"/>
      <c r="H16" s="98"/>
      <c r="I16" s="98"/>
      <c r="J16" s="97"/>
      <c r="K16" s="97"/>
      <c r="L16" s="99"/>
      <c r="M16" s="100"/>
      <c r="N16" s="100"/>
      <c r="O16" s="101"/>
    </row>
    <row r="17" spans="1:15" ht="15.75" customHeight="1" thickBot="1" thickTop="1">
      <c r="A17" s="38" t="s">
        <v>24</v>
      </c>
      <c r="B17" s="102"/>
      <c r="C17" s="103"/>
      <c r="D17" s="104"/>
      <c r="E17" s="104"/>
      <c r="F17" s="98"/>
      <c r="G17" s="98"/>
      <c r="H17" s="98"/>
      <c r="I17" s="98"/>
      <c r="J17" s="97"/>
      <c r="K17" s="97"/>
      <c r="L17" s="99"/>
      <c r="M17" s="105"/>
      <c r="N17" s="105"/>
      <c r="O17" s="106"/>
    </row>
    <row r="18" spans="1:15" ht="15.75" customHeight="1" thickBot="1" thickTop="1">
      <c r="A18" s="40"/>
      <c r="B18" s="41" t="s">
        <v>25</v>
      </c>
      <c r="C18" s="107"/>
      <c r="D18" s="108"/>
      <c r="E18" s="108"/>
      <c r="F18" s="108"/>
      <c r="G18" s="108"/>
      <c r="H18" s="108"/>
      <c r="I18" s="108"/>
      <c r="J18" s="109"/>
      <c r="K18" s="109"/>
      <c r="L18" s="110"/>
      <c r="M18" s="111"/>
      <c r="N18" s="111"/>
      <c r="O18" s="112"/>
    </row>
    <row r="19" spans="1:12" ht="12">
      <c r="A19"/>
      <c r="B19"/>
      <c r="C19"/>
      <c r="D19"/>
      <c r="E19"/>
      <c r="F19"/>
      <c r="G19"/>
      <c r="H19"/>
      <c r="I19"/>
      <c r="J19"/>
      <c r="K19"/>
      <c r="L19" s="42"/>
    </row>
  </sheetData>
  <sheetProtection sheet="1" objects="1" scenarios="1" formatCells="0" formatColumns="0" formatRows="0" insertRows="0" deleteRows="0" pivotTables="0"/>
  <mergeCells count="17">
    <mergeCell ref="N11:O11"/>
    <mergeCell ref="A1:J1"/>
    <mergeCell ref="C2:G2"/>
    <mergeCell ref="C9:O9"/>
    <mergeCell ref="J10:L10"/>
    <mergeCell ref="M10:O10"/>
    <mergeCell ref="F11:G11"/>
    <mergeCell ref="H11:I11"/>
    <mergeCell ref="J11:J12"/>
    <mergeCell ref="K11:L11"/>
    <mergeCell ref="M11:M12"/>
    <mergeCell ref="A13:B13"/>
    <mergeCell ref="A9:B12"/>
    <mergeCell ref="C10:E10"/>
    <mergeCell ref="C11:C12"/>
    <mergeCell ref="D11:E11"/>
    <mergeCell ref="F10:I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7" sqref="A7:A11"/>
    </sheetView>
  </sheetViews>
  <sheetFormatPr defaultColWidth="9.140625" defaultRowHeight="12"/>
  <cols>
    <col min="1" max="1" width="18.7109375" style="28" customWidth="1"/>
    <col min="2" max="2" width="11.421875" style="28" customWidth="1"/>
    <col min="3" max="4" width="13.421875" style="28" customWidth="1"/>
    <col min="5" max="5" width="12.57421875" style="28" customWidth="1"/>
    <col min="6" max="6" width="14.421875" style="28" customWidth="1"/>
    <col min="7" max="8" width="21.7109375" style="28" customWidth="1"/>
    <col min="9" max="9" width="16.421875" style="28" customWidth="1"/>
    <col min="10" max="12" width="12.140625" style="28" customWidth="1"/>
    <col min="13" max="16384" width="9.140625" style="28" customWidth="1"/>
  </cols>
  <sheetData>
    <row r="1" spans="6:10" ht="14.25" customHeight="1">
      <c r="F1" s="29"/>
      <c r="H1" s="30" t="s">
        <v>50</v>
      </c>
      <c r="I1" s="29"/>
      <c r="J1" s="31"/>
    </row>
    <row r="2" spans="1:7" ht="13.5" customHeight="1">
      <c r="A2" s="179" t="s">
        <v>27</v>
      </c>
      <c r="B2" s="179"/>
      <c r="C2" s="179"/>
      <c r="D2" s="179"/>
      <c r="E2" s="179"/>
      <c r="F2" s="179"/>
      <c r="G2" s="179"/>
    </row>
    <row r="3" spans="2:7" ht="12">
      <c r="B3" s="43"/>
      <c r="C3" s="43"/>
      <c r="D3" s="43"/>
      <c r="E3" s="43"/>
      <c r="F3" s="43"/>
      <c r="G3" s="43"/>
    </row>
    <row r="4" spans="1:9" ht="15.75" customHeight="1">
      <c r="A4" s="170" t="s">
        <v>17</v>
      </c>
      <c r="B4" s="171"/>
      <c r="C4" s="174" t="s">
        <v>28</v>
      </c>
      <c r="D4" s="176" t="s">
        <v>29</v>
      </c>
      <c r="E4" s="177"/>
      <c r="F4" s="176" t="s">
        <v>30</v>
      </c>
      <c r="G4" s="178"/>
      <c r="H4" s="152" t="s">
        <v>31</v>
      </c>
      <c r="I4" s="168"/>
    </row>
    <row r="5" spans="1:9" ht="33.75">
      <c r="A5" s="172"/>
      <c r="B5" s="173"/>
      <c r="C5" s="175"/>
      <c r="D5" s="44" t="s">
        <v>32</v>
      </c>
      <c r="E5" s="44" t="s">
        <v>33</v>
      </c>
      <c r="F5" s="45" t="s">
        <v>34</v>
      </c>
      <c r="G5" s="44" t="s">
        <v>35</v>
      </c>
      <c r="H5" s="44" t="s">
        <v>36</v>
      </c>
      <c r="I5" s="44" t="s">
        <v>37</v>
      </c>
    </row>
    <row r="6" spans="1:9" ht="12.75" thickBot="1">
      <c r="A6" s="143">
        <v>1</v>
      </c>
      <c r="B6" s="144"/>
      <c r="C6" s="34">
        <v>2</v>
      </c>
      <c r="D6" s="34">
        <v>3</v>
      </c>
      <c r="E6" s="46">
        <v>4</v>
      </c>
      <c r="F6" s="71">
        <v>5</v>
      </c>
      <c r="G6" s="72">
        <v>6</v>
      </c>
      <c r="H6" s="46">
        <v>7</v>
      </c>
      <c r="I6" s="47">
        <v>8</v>
      </c>
    </row>
    <row r="7" spans="1:9" ht="14.25" customHeight="1">
      <c r="A7" s="113"/>
      <c r="B7" s="48"/>
      <c r="C7" s="36"/>
      <c r="D7" s="35"/>
      <c r="E7" s="67"/>
      <c r="F7" s="49"/>
      <c r="G7" s="73"/>
      <c r="H7" s="51"/>
      <c r="I7" s="74"/>
    </row>
    <row r="8" spans="1:9" ht="14.25" customHeight="1">
      <c r="A8" s="114"/>
      <c r="B8" s="53"/>
      <c r="C8" s="39"/>
      <c r="D8" s="37"/>
      <c r="E8" s="68"/>
      <c r="F8" s="54"/>
      <c r="G8" s="50"/>
      <c r="H8" s="55"/>
      <c r="I8" s="52"/>
    </row>
    <row r="9" spans="1:9" ht="14.25" customHeight="1">
      <c r="A9" s="114"/>
      <c r="B9" s="53"/>
      <c r="C9" s="39"/>
      <c r="D9" s="37"/>
      <c r="E9" s="68"/>
      <c r="F9" s="54"/>
      <c r="G9" s="56"/>
      <c r="H9" s="57"/>
      <c r="I9" s="58"/>
    </row>
    <row r="10" spans="1:9" ht="14.25" customHeight="1">
      <c r="A10" s="114"/>
      <c r="B10" s="53"/>
      <c r="C10" s="39"/>
      <c r="D10" s="37"/>
      <c r="E10" s="68"/>
      <c r="F10" s="54"/>
      <c r="G10" s="59"/>
      <c r="H10" s="60"/>
      <c r="I10" s="61"/>
    </row>
    <row r="11" spans="1:9" ht="14.25" customHeight="1" thickBot="1">
      <c r="A11" s="115"/>
      <c r="B11" s="62"/>
      <c r="C11" s="63"/>
      <c r="D11" s="69"/>
      <c r="E11" s="70"/>
      <c r="F11" s="64"/>
      <c r="G11" s="56"/>
      <c r="H11" s="65"/>
      <c r="I11" s="58"/>
    </row>
  </sheetData>
  <sheetProtection sheet="1" objects="1" scenarios="1" formatCells="0" formatColumns="0" formatRows="0" insertRows="0" deleteRows="0" pivotTables="0"/>
  <mergeCells count="7">
    <mergeCell ref="H4:I4"/>
    <mergeCell ref="A6:B6"/>
    <mergeCell ref="A2:G2"/>
    <mergeCell ref="A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C1">
      <selection activeCell="H14" sqref="H14"/>
    </sheetView>
  </sheetViews>
  <sheetFormatPr defaultColWidth="9.140625" defaultRowHeight="12"/>
  <cols>
    <col min="1" max="1" width="18.8515625" style="28" customWidth="1"/>
    <col min="2" max="2" width="11.28125" style="28" customWidth="1"/>
    <col min="3" max="3" width="11.140625" style="28" customWidth="1"/>
    <col min="4" max="4" width="8.421875" style="28" customWidth="1"/>
    <col min="5" max="5" width="8.57421875" style="28" customWidth="1"/>
    <col min="6" max="6" width="11.57421875" style="28" customWidth="1"/>
    <col min="7" max="7" width="10.421875" style="28" customWidth="1"/>
    <col min="8" max="8" width="11.57421875" style="28" customWidth="1"/>
    <col min="9" max="9" width="10.140625" style="28" customWidth="1"/>
    <col min="10" max="10" width="11.57421875" style="28" customWidth="1"/>
    <col min="11" max="11" width="8.421875" style="28" customWidth="1"/>
    <col min="12" max="12" width="8.7109375" style="28" customWidth="1"/>
    <col min="13" max="13" width="11.57421875" style="28" customWidth="1"/>
    <col min="14" max="14" width="7.8515625" style="28" customWidth="1"/>
    <col min="15" max="15" width="8.421875" style="28" customWidth="1"/>
    <col min="16" max="17" width="11.57421875" style="28" customWidth="1"/>
    <col min="18" max="16384" width="9.140625" style="28" customWidth="1"/>
  </cols>
  <sheetData>
    <row r="1" spans="1:15" ht="27.75" customHeight="1">
      <c r="A1" s="150" t="s">
        <v>38</v>
      </c>
      <c r="B1" s="151"/>
      <c r="C1" s="151"/>
      <c r="D1" s="151"/>
      <c r="E1" s="151"/>
      <c r="F1" s="151"/>
      <c r="G1" s="151"/>
      <c r="H1" s="151"/>
      <c r="I1" s="151"/>
      <c r="J1" s="151"/>
      <c r="K1" s="80"/>
      <c r="M1" s="79"/>
      <c r="N1" s="79"/>
      <c r="O1" s="76" t="s">
        <v>54</v>
      </c>
    </row>
    <row r="2" spans="1:5" ht="24.75" customHeight="1">
      <c r="A2" s="32" t="s">
        <v>13</v>
      </c>
      <c r="B2" s="32"/>
      <c r="C2" s="148" t="s">
        <v>2</v>
      </c>
      <c r="D2" s="149"/>
      <c r="E2" s="149"/>
    </row>
    <row r="3" spans="1:4" ht="9.75" customHeight="1">
      <c r="A3" s="32"/>
      <c r="B3" s="32"/>
      <c r="C3" s="66"/>
      <c r="D3" s="66"/>
    </row>
    <row r="4" spans="1:4" ht="14.25" customHeight="1">
      <c r="A4" s="82" t="s">
        <v>14</v>
      </c>
      <c r="B4" s="32"/>
      <c r="C4" s="81" t="s">
        <v>15</v>
      </c>
      <c r="D4" s="66"/>
    </row>
    <row r="5" ht="9.75" customHeight="1">
      <c r="A5" s="33"/>
    </row>
    <row r="6" spans="1:12" ht="15.75" customHeight="1">
      <c r="A6" s="83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.75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0.5" customHeight="1">
      <c r="A8" s="84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5" ht="14.25" customHeight="1">
      <c r="A9" s="152" t="s">
        <v>17</v>
      </c>
      <c r="B9" s="153"/>
      <c r="C9" s="158" t="s">
        <v>18</v>
      </c>
      <c r="D9" s="159"/>
      <c r="E9" s="159"/>
      <c r="F9" s="159"/>
      <c r="G9" s="159"/>
      <c r="H9" s="159"/>
      <c r="I9" s="159"/>
      <c r="J9" s="159"/>
      <c r="K9" s="159"/>
      <c r="L9" s="159"/>
      <c r="M9" s="160"/>
      <c r="N9" s="160"/>
      <c r="O9" s="161"/>
    </row>
    <row r="10" spans="1:15" ht="20.25" customHeight="1">
      <c r="A10" s="154"/>
      <c r="B10" s="155"/>
      <c r="C10" s="162" t="s">
        <v>19</v>
      </c>
      <c r="D10" s="163"/>
      <c r="E10" s="164"/>
      <c r="F10" s="165" t="s">
        <v>60</v>
      </c>
      <c r="G10" s="166"/>
      <c r="H10" s="166"/>
      <c r="I10" s="167"/>
      <c r="J10" s="162" t="s">
        <v>20</v>
      </c>
      <c r="K10" s="163"/>
      <c r="L10" s="164"/>
      <c r="M10" s="145" t="s">
        <v>51</v>
      </c>
      <c r="N10" s="146"/>
      <c r="O10" s="147"/>
    </row>
    <row r="11" spans="1:16" ht="14.25" customHeight="1">
      <c r="A11" s="154"/>
      <c r="B11" s="155"/>
      <c r="C11" s="137" t="s">
        <v>11</v>
      </c>
      <c r="D11" s="139" t="s">
        <v>21</v>
      </c>
      <c r="E11" s="140"/>
      <c r="F11" s="141" t="s">
        <v>52</v>
      </c>
      <c r="G11" s="142"/>
      <c r="H11" s="141" t="s">
        <v>53</v>
      </c>
      <c r="I11" s="142"/>
      <c r="J11" s="137" t="s">
        <v>11</v>
      </c>
      <c r="K11" s="139" t="s">
        <v>21</v>
      </c>
      <c r="L11" s="140"/>
      <c r="M11" s="137" t="s">
        <v>11</v>
      </c>
      <c r="N11" s="139" t="s">
        <v>21</v>
      </c>
      <c r="O11" s="140"/>
      <c r="P11" s="78"/>
    </row>
    <row r="12" spans="1:16" ht="31.5" customHeight="1">
      <c r="A12" s="156"/>
      <c r="B12" s="157"/>
      <c r="C12" s="138"/>
      <c r="D12" s="47" t="s">
        <v>22</v>
      </c>
      <c r="E12" s="44" t="s">
        <v>23</v>
      </c>
      <c r="F12" s="86" t="s">
        <v>11</v>
      </c>
      <c r="G12" s="86" t="s">
        <v>59</v>
      </c>
      <c r="H12" s="86" t="s">
        <v>11</v>
      </c>
      <c r="I12" s="86" t="s">
        <v>59</v>
      </c>
      <c r="J12" s="138"/>
      <c r="K12" s="47" t="s">
        <v>22</v>
      </c>
      <c r="L12" s="44" t="s">
        <v>23</v>
      </c>
      <c r="M12" s="138"/>
      <c r="N12" s="47" t="s">
        <v>22</v>
      </c>
      <c r="O12" s="44" t="s">
        <v>23</v>
      </c>
      <c r="P12" s="77"/>
    </row>
    <row r="13" spans="1:15" ht="12.75" thickBot="1">
      <c r="A13" s="143">
        <v>1</v>
      </c>
      <c r="B13" s="144"/>
      <c r="C13" s="34">
        <v>2</v>
      </c>
      <c r="D13" s="34">
        <v>3</v>
      </c>
      <c r="E13" s="34">
        <v>4</v>
      </c>
      <c r="F13" s="34">
        <v>5</v>
      </c>
      <c r="G13" s="34">
        <v>6</v>
      </c>
      <c r="H13" s="34">
        <v>7</v>
      </c>
      <c r="I13" s="34">
        <v>8</v>
      </c>
      <c r="J13" s="34">
        <v>9</v>
      </c>
      <c r="K13" s="34">
        <v>10</v>
      </c>
      <c r="L13" s="75">
        <v>11</v>
      </c>
      <c r="M13" s="87">
        <v>12</v>
      </c>
      <c r="N13" s="87">
        <v>13</v>
      </c>
      <c r="O13" s="87">
        <v>14</v>
      </c>
    </row>
    <row r="14" spans="1:15" ht="14.25" customHeight="1" thickBot="1">
      <c r="A14" s="88" t="s">
        <v>98</v>
      </c>
      <c r="B14" s="89" t="s">
        <v>99</v>
      </c>
      <c r="C14" s="90">
        <v>176000</v>
      </c>
      <c r="D14" s="91"/>
      <c r="E14" s="91"/>
      <c r="F14" s="91">
        <v>15365440.24</v>
      </c>
      <c r="G14" s="91"/>
      <c r="H14" s="91">
        <v>15535740.24</v>
      </c>
      <c r="I14" s="91"/>
      <c r="J14" s="90">
        <f>C14+F14-H14</f>
        <v>5700</v>
      </c>
      <c r="K14" s="90"/>
      <c r="L14" s="92"/>
      <c r="M14" s="121">
        <v>176000</v>
      </c>
      <c r="N14" s="93"/>
      <c r="O14" s="94"/>
    </row>
    <row r="15" spans="1:15" ht="14.25" customHeight="1" thickBot="1">
      <c r="A15" s="88" t="s">
        <v>98</v>
      </c>
      <c r="B15" s="96" t="s">
        <v>100</v>
      </c>
      <c r="C15" s="97">
        <v>941.1</v>
      </c>
      <c r="D15" s="98"/>
      <c r="E15" s="98"/>
      <c r="F15" s="98">
        <v>20156.14</v>
      </c>
      <c r="G15" s="98"/>
      <c r="H15" s="98">
        <v>21097.24</v>
      </c>
      <c r="I15" s="98"/>
      <c r="J15" s="90">
        <f>C15+F15-H15</f>
        <v>0</v>
      </c>
      <c r="K15" s="97"/>
      <c r="L15" s="99"/>
      <c r="M15" s="122">
        <v>941.1</v>
      </c>
      <c r="N15" s="100"/>
      <c r="O15" s="101"/>
    </row>
    <row r="16" spans="1:15" ht="14.25" customHeight="1" thickBot="1">
      <c r="A16" s="88" t="s">
        <v>98</v>
      </c>
      <c r="B16" s="96" t="s">
        <v>101</v>
      </c>
      <c r="C16" s="97">
        <v>0</v>
      </c>
      <c r="D16" s="98"/>
      <c r="E16" s="98"/>
      <c r="F16" s="98">
        <v>5808.47</v>
      </c>
      <c r="G16" s="98"/>
      <c r="H16" s="98">
        <v>4297.45</v>
      </c>
      <c r="I16" s="98"/>
      <c r="J16" s="90">
        <f>C16+F16-H16</f>
        <v>1511.0200000000004</v>
      </c>
      <c r="K16" s="97"/>
      <c r="L16" s="99"/>
      <c r="M16" s="122">
        <v>0</v>
      </c>
      <c r="N16" s="100"/>
      <c r="O16" s="101"/>
    </row>
    <row r="17" spans="1:15" ht="15.75" customHeight="1" thickBot="1" thickTop="1">
      <c r="A17" s="38" t="s">
        <v>24</v>
      </c>
      <c r="B17" s="102"/>
      <c r="C17" s="103"/>
      <c r="D17" s="104"/>
      <c r="E17" s="104"/>
      <c r="F17" s="98"/>
      <c r="G17" s="98"/>
      <c r="H17" s="98"/>
      <c r="I17" s="98"/>
      <c r="J17" s="97"/>
      <c r="K17" s="97"/>
      <c r="L17" s="99"/>
      <c r="M17" s="123"/>
      <c r="N17" s="105"/>
      <c r="O17" s="106"/>
    </row>
    <row r="18" spans="1:15" ht="15.75" customHeight="1" thickBot="1" thickTop="1">
      <c r="A18" s="40"/>
      <c r="B18" s="41" t="s">
        <v>25</v>
      </c>
      <c r="C18" s="107">
        <f>C14+C15+C16</f>
        <v>176941.1</v>
      </c>
      <c r="D18" s="108"/>
      <c r="E18" s="108"/>
      <c r="F18" s="108">
        <f>F14+F15+F16</f>
        <v>15391404.850000001</v>
      </c>
      <c r="G18" s="108"/>
      <c r="H18" s="108">
        <f>H14+H15+H16</f>
        <v>15561134.93</v>
      </c>
      <c r="I18" s="108"/>
      <c r="J18" s="109">
        <f>J14+J15+J16</f>
        <v>7211.02</v>
      </c>
      <c r="K18" s="109"/>
      <c r="L18" s="110"/>
      <c r="M18" s="124">
        <f>M14+M15+M16</f>
        <v>176941.1</v>
      </c>
      <c r="N18" s="111"/>
      <c r="O18" s="112"/>
    </row>
    <row r="19" spans="1:12" ht="12">
      <c r="A19"/>
      <c r="B19"/>
      <c r="C19"/>
      <c r="D19"/>
      <c r="E19"/>
      <c r="F19"/>
      <c r="G19"/>
      <c r="H19"/>
      <c r="I19"/>
      <c r="J19"/>
      <c r="K19"/>
      <c r="L19" s="42"/>
    </row>
  </sheetData>
  <sheetProtection sheet="1" objects="1" scenarios="1" formatCells="0" formatColumns="0" formatRows="0" insertRows="0" deleteRows="0" pivotTables="0"/>
  <mergeCells count="17">
    <mergeCell ref="M10:O10"/>
    <mergeCell ref="C2:E2"/>
    <mergeCell ref="A1:J1"/>
    <mergeCell ref="A9:B12"/>
    <mergeCell ref="C9:O9"/>
    <mergeCell ref="C10:E10"/>
    <mergeCell ref="J10:L10"/>
    <mergeCell ref="F10:I10"/>
    <mergeCell ref="C11:C12"/>
    <mergeCell ref="D11:E11"/>
    <mergeCell ref="J11:J12"/>
    <mergeCell ref="N11:O11"/>
    <mergeCell ref="F11:G11"/>
    <mergeCell ref="H11:I11"/>
    <mergeCell ref="A13:B13"/>
    <mergeCell ref="K11:L11"/>
    <mergeCell ref="M11:M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7109375" style="28" customWidth="1"/>
    <col min="2" max="2" width="11.421875" style="28" customWidth="1"/>
    <col min="3" max="4" width="13.421875" style="28" customWidth="1"/>
    <col min="5" max="5" width="12.57421875" style="28" customWidth="1"/>
    <col min="6" max="6" width="14.421875" style="28" customWidth="1"/>
    <col min="7" max="8" width="21.7109375" style="28" customWidth="1"/>
    <col min="9" max="9" width="16.421875" style="28" customWidth="1"/>
    <col min="10" max="12" width="11.421875" style="28" customWidth="1"/>
    <col min="13" max="16384" width="9.140625" style="28" customWidth="1"/>
  </cols>
  <sheetData>
    <row r="1" spans="6:10" ht="14.25" customHeight="1">
      <c r="F1" s="29"/>
      <c r="H1" s="30" t="s">
        <v>26</v>
      </c>
      <c r="I1" s="29"/>
      <c r="J1" s="31"/>
    </row>
    <row r="2" spans="1:7" ht="12.75" customHeight="1">
      <c r="A2" s="169" t="s">
        <v>27</v>
      </c>
      <c r="B2" s="169"/>
      <c r="C2" s="169"/>
      <c r="D2" s="169"/>
      <c r="E2" s="169"/>
      <c r="F2" s="169"/>
      <c r="G2" s="169"/>
    </row>
    <row r="3" spans="2:7" ht="12">
      <c r="B3" s="43"/>
      <c r="C3" s="43"/>
      <c r="D3" s="43"/>
      <c r="E3" s="43"/>
      <c r="F3" s="43"/>
      <c r="G3" s="43"/>
    </row>
    <row r="4" spans="1:9" ht="15" customHeight="1">
      <c r="A4" s="170" t="s">
        <v>17</v>
      </c>
      <c r="B4" s="171"/>
      <c r="C4" s="174" t="s">
        <v>28</v>
      </c>
      <c r="D4" s="176" t="s">
        <v>29</v>
      </c>
      <c r="E4" s="177"/>
      <c r="F4" s="176" t="s">
        <v>30</v>
      </c>
      <c r="G4" s="178"/>
      <c r="H4" s="152" t="s">
        <v>31</v>
      </c>
      <c r="I4" s="168"/>
    </row>
    <row r="5" spans="1:9" ht="33.75">
      <c r="A5" s="172"/>
      <c r="B5" s="173"/>
      <c r="C5" s="175"/>
      <c r="D5" s="44" t="s">
        <v>32</v>
      </c>
      <c r="E5" s="44" t="s">
        <v>33</v>
      </c>
      <c r="F5" s="45" t="s">
        <v>34</v>
      </c>
      <c r="G5" s="44" t="s">
        <v>35</v>
      </c>
      <c r="H5" s="44" t="s">
        <v>36</v>
      </c>
      <c r="I5" s="44" t="s">
        <v>37</v>
      </c>
    </row>
    <row r="6" spans="1:9" ht="12.75" thickBot="1">
      <c r="A6" s="143">
        <v>1</v>
      </c>
      <c r="B6" s="144"/>
      <c r="C6" s="34">
        <v>2</v>
      </c>
      <c r="D6" s="34">
        <v>3</v>
      </c>
      <c r="E6" s="46">
        <v>4</v>
      </c>
      <c r="F6" s="71">
        <v>5</v>
      </c>
      <c r="G6" s="72">
        <v>6</v>
      </c>
      <c r="H6" s="46">
        <v>7</v>
      </c>
      <c r="I6" s="47">
        <v>8</v>
      </c>
    </row>
    <row r="7" spans="1:9" ht="14.25" customHeight="1">
      <c r="A7" s="113"/>
      <c r="B7" s="48"/>
      <c r="C7" s="36"/>
      <c r="D7" s="35"/>
      <c r="E7" s="67"/>
      <c r="F7" s="49"/>
      <c r="G7" s="73"/>
      <c r="H7" s="51"/>
      <c r="I7" s="74"/>
    </row>
    <row r="8" spans="1:9" ht="14.25" customHeight="1">
      <c r="A8" s="114"/>
      <c r="B8" s="53"/>
      <c r="C8" s="39"/>
      <c r="D8" s="37"/>
      <c r="E8" s="68"/>
      <c r="F8" s="54"/>
      <c r="G8" s="50"/>
      <c r="H8" s="55"/>
      <c r="I8" s="52"/>
    </row>
    <row r="9" spans="1:9" ht="14.25" customHeight="1">
      <c r="A9" s="114"/>
      <c r="B9" s="53"/>
      <c r="C9" s="39"/>
      <c r="D9" s="37"/>
      <c r="E9" s="68"/>
      <c r="F9" s="54"/>
      <c r="G9" s="56"/>
      <c r="H9" s="57"/>
      <c r="I9" s="58"/>
    </row>
    <row r="10" spans="1:9" ht="14.25" customHeight="1">
      <c r="A10" s="114"/>
      <c r="B10" s="53"/>
      <c r="C10" s="39"/>
      <c r="D10" s="37"/>
      <c r="E10" s="68"/>
      <c r="F10" s="54"/>
      <c r="G10" s="59"/>
      <c r="H10" s="60"/>
      <c r="I10" s="61"/>
    </row>
    <row r="11" spans="1:9" ht="14.25" customHeight="1" thickBot="1">
      <c r="A11" s="115"/>
      <c r="B11" s="62"/>
      <c r="C11" s="63"/>
      <c r="D11" s="69"/>
      <c r="E11" s="70"/>
      <c r="F11" s="64"/>
      <c r="G11" s="56"/>
      <c r="H11" s="65"/>
      <c r="I11" s="58"/>
    </row>
  </sheetData>
  <sheetProtection sheet="1" objects="1" scenarios="1" formatCells="0" formatColumns="0" formatRows="0" insertRows="0" deleteRows="0" pivotTables="0"/>
  <mergeCells count="7">
    <mergeCell ref="H4:I4"/>
    <mergeCell ref="A6:B6"/>
    <mergeCell ref="A2:G2"/>
    <mergeCell ref="A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I29" sqref="I29"/>
    </sheetView>
  </sheetViews>
  <sheetFormatPr defaultColWidth="9.140625" defaultRowHeight="12"/>
  <cols>
    <col min="1" max="1" width="18.8515625" style="28" customWidth="1"/>
    <col min="2" max="2" width="11.28125" style="28" customWidth="1"/>
    <col min="3" max="3" width="11.57421875" style="28" customWidth="1"/>
    <col min="4" max="4" width="8.28125" style="28" customWidth="1"/>
    <col min="5" max="5" width="8.8515625" style="28" customWidth="1"/>
    <col min="6" max="6" width="11.57421875" style="28" customWidth="1"/>
    <col min="7" max="7" width="9.28125" style="28" customWidth="1"/>
    <col min="8" max="8" width="11.57421875" style="28" customWidth="1"/>
    <col min="9" max="9" width="9.00390625" style="28" customWidth="1"/>
    <col min="10" max="10" width="11.57421875" style="28" customWidth="1"/>
    <col min="11" max="12" width="9.28125" style="28" customWidth="1"/>
    <col min="13" max="13" width="11.57421875" style="28" customWidth="1"/>
    <col min="14" max="14" width="8.28125" style="28" customWidth="1"/>
    <col min="15" max="15" width="8.7109375" style="28" customWidth="1"/>
    <col min="16" max="17" width="11.57421875" style="28" customWidth="1"/>
    <col min="18" max="16384" width="9.140625" style="28" customWidth="1"/>
  </cols>
  <sheetData>
    <row r="1" spans="1:15" ht="21" customHeight="1">
      <c r="A1" s="150" t="s">
        <v>38</v>
      </c>
      <c r="B1" s="151"/>
      <c r="C1" s="151"/>
      <c r="D1" s="151"/>
      <c r="E1" s="151"/>
      <c r="F1" s="151"/>
      <c r="G1" s="151"/>
      <c r="H1" s="151"/>
      <c r="I1" s="151"/>
      <c r="J1" s="151"/>
      <c r="K1" s="80"/>
      <c r="M1" s="79"/>
      <c r="N1" s="79"/>
      <c r="O1" s="76" t="s">
        <v>55</v>
      </c>
    </row>
    <row r="2" spans="1:5" ht="27" customHeight="1">
      <c r="A2" s="32" t="s">
        <v>13</v>
      </c>
      <c r="B2" s="32"/>
      <c r="C2" s="148" t="s">
        <v>2</v>
      </c>
      <c r="D2" s="149"/>
      <c r="E2" s="149"/>
    </row>
    <row r="3" spans="1:4" ht="9.75" customHeight="1">
      <c r="A3" s="32"/>
      <c r="B3" s="32"/>
      <c r="C3" s="66"/>
      <c r="D3" s="66"/>
    </row>
    <row r="4" spans="1:4" ht="14.25" customHeight="1">
      <c r="A4" s="82" t="s">
        <v>14</v>
      </c>
      <c r="B4" s="32"/>
      <c r="C4" s="81" t="s">
        <v>39</v>
      </c>
      <c r="D4" s="66"/>
    </row>
    <row r="5" ht="9.75" customHeight="1">
      <c r="A5" s="33"/>
    </row>
    <row r="6" spans="1:12" ht="15.75" customHeight="1">
      <c r="A6" s="83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.75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0.5" customHeight="1">
      <c r="A8" s="84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5" ht="14.25" customHeight="1">
      <c r="A9" s="152" t="s">
        <v>17</v>
      </c>
      <c r="B9" s="153"/>
      <c r="C9" s="158" t="s">
        <v>18</v>
      </c>
      <c r="D9" s="159"/>
      <c r="E9" s="159"/>
      <c r="F9" s="159"/>
      <c r="G9" s="159"/>
      <c r="H9" s="159"/>
      <c r="I9" s="159"/>
      <c r="J9" s="159"/>
      <c r="K9" s="159"/>
      <c r="L9" s="159"/>
      <c r="M9" s="160"/>
      <c r="N9" s="160"/>
      <c r="O9" s="161"/>
    </row>
    <row r="10" spans="1:15" ht="20.25" customHeight="1">
      <c r="A10" s="154"/>
      <c r="B10" s="155"/>
      <c r="C10" s="162" t="s">
        <v>19</v>
      </c>
      <c r="D10" s="163"/>
      <c r="E10" s="164"/>
      <c r="F10" s="165" t="s">
        <v>60</v>
      </c>
      <c r="G10" s="166"/>
      <c r="H10" s="166"/>
      <c r="I10" s="167"/>
      <c r="J10" s="162" t="s">
        <v>20</v>
      </c>
      <c r="K10" s="163"/>
      <c r="L10" s="164"/>
      <c r="M10" s="145" t="s">
        <v>51</v>
      </c>
      <c r="N10" s="146"/>
      <c r="O10" s="147"/>
    </row>
    <row r="11" spans="1:16" ht="14.25" customHeight="1">
      <c r="A11" s="154"/>
      <c r="B11" s="155"/>
      <c r="C11" s="137" t="s">
        <v>11</v>
      </c>
      <c r="D11" s="139" t="s">
        <v>21</v>
      </c>
      <c r="E11" s="140"/>
      <c r="F11" s="141" t="s">
        <v>52</v>
      </c>
      <c r="G11" s="142"/>
      <c r="H11" s="141" t="s">
        <v>53</v>
      </c>
      <c r="I11" s="142"/>
      <c r="J11" s="137" t="s">
        <v>11</v>
      </c>
      <c r="K11" s="139" t="s">
        <v>21</v>
      </c>
      <c r="L11" s="140"/>
      <c r="M11" s="137" t="s">
        <v>11</v>
      </c>
      <c r="N11" s="139" t="s">
        <v>21</v>
      </c>
      <c r="O11" s="140"/>
      <c r="P11" s="78"/>
    </row>
    <row r="12" spans="1:16" ht="40.5" customHeight="1">
      <c r="A12" s="156"/>
      <c r="B12" s="157"/>
      <c r="C12" s="138"/>
      <c r="D12" s="47" t="s">
        <v>22</v>
      </c>
      <c r="E12" s="44" t="s">
        <v>23</v>
      </c>
      <c r="F12" s="86" t="s">
        <v>11</v>
      </c>
      <c r="G12" s="86" t="s">
        <v>59</v>
      </c>
      <c r="H12" s="86" t="s">
        <v>11</v>
      </c>
      <c r="I12" s="86" t="s">
        <v>59</v>
      </c>
      <c r="J12" s="138"/>
      <c r="K12" s="47" t="s">
        <v>22</v>
      </c>
      <c r="L12" s="44" t="s">
        <v>23</v>
      </c>
      <c r="M12" s="138"/>
      <c r="N12" s="47" t="s">
        <v>22</v>
      </c>
      <c r="O12" s="44" t="s">
        <v>23</v>
      </c>
      <c r="P12" s="77"/>
    </row>
    <row r="13" spans="1:15" ht="12.75" thickBot="1">
      <c r="A13" s="143">
        <v>1</v>
      </c>
      <c r="B13" s="144"/>
      <c r="C13" s="34">
        <v>2</v>
      </c>
      <c r="D13" s="34">
        <v>3</v>
      </c>
      <c r="E13" s="34">
        <v>4</v>
      </c>
      <c r="F13" s="34">
        <v>5</v>
      </c>
      <c r="G13" s="34">
        <v>6</v>
      </c>
      <c r="H13" s="34">
        <v>7</v>
      </c>
      <c r="I13" s="34">
        <v>8</v>
      </c>
      <c r="J13" s="34">
        <v>9</v>
      </c>
      <c r="K13" s="34">
        <v>10</v>
      </c>
      <c r="L13" s="75">
        <v>11</v>
      </c>
      <c r="M13" s="87">
        <v>12</v>
      </c>
      <c r="N13" s="87">
        <v>13</v>
      </c>
      <c r="O13" s="87">
        <v>14</v>
      </c>
    </row>
    <row r="14" spans="1:15" ht="14.25" customHeight="1" thickBot="1">
      <c r="A14" s="88" t="s">
        <v>98</v>
      </c>
      <c r="B14" s="89" t="s">
        <v>99</v>
      </c>
      <c r="C14" s="90">
        <v>1721917.99</v>
      </c>
      <c r="D14" s="91"/>
      <c r="E14" s="91"/>
      <c r="F14" s="91">
        <v>15535740.24</v>
      </c>
      <c r="G14" s="91"/>
      <c r="H14" s="91">
        <v>12535249.89</v>
      </c>
      <c r="I14" s="91"/>
      <c r="J14" s="90">
        <f>C14+F14-H14</f>
        <v>4722408.34</v>
      </c>
      <c r="K14" s="90"/>
      <c r="L14" s="92"/>
      <c r="M14" s="121">
        <v>1721917.99</v>
      </c>
      <c r="N14" s="93"/>
      <c r="O14" s="94"/>
    </row>
    <row r="15" spans="1:15" ht="14.25" customHeight="1" thickBot="1">
      <c r="A15" s="95"/>
      <c r="B15" s="96" t="s">
        <v>102</v>
      </c>
      <c r="C15" s="97">
        <v>210.21</v>
      </c>
      <c r="D15" s="98"/>
      <c r="E15" s="98"/>
      <c r="F15" s="98">
        <v>622.62</v>
      </c>
      <c r="G15" s="98"/>
      <c r="H15" s="98">
        <v>832.83</v>
      </c>
      <c r="I15" s="98"/>
      <c r="J15" s="90">
        <f>C15+F15-H15</f>
        <v>0</v>
      </c>
      <c r="K15" s="97"/>
      <c r="L15" s="99"/>
      <c r="M15" s="122">
        <v>210.21</v>
      </c>
      <c r="N15" s="100"/>
      <c r="O15" s="101"/>
    </row>
    <row r="16" spans="1:15" ht="14.25" customHeight="1" thickBot="1">
      <c r="A16" s="95"/>
      <c r="B16" s="96"/>
      <c r="C16" s="97"/>
      <c r="D16" s="98"/>
      <c r="E16" s="98"/>
      <c r="F16" s="98"/>
      <c r="G16" s="98"/>
      <c r="H16" s="98"/>
      <c r="I16" s="98"/>
      <c r="J16" s="90">
        <f>C16+F16-H16</f>
        <v>0</v>
      </c>
      <c r="K16" s="97"/>
      <c r="L16" s="99"/>
      <c r="M16" s="122"/>
      <c r="N16" s="100"/>
      <c r="O16" s="101"/>
    </row>
    <row r="17" spans="1:15" ht="15.75" customHeight="1" thickBot="1" thickTop="1">
      <c r="A17" s="38" t="s">
        <v>24</v>
      </c>
      <c r="B17" s="102"/>
      <c r="C17" s="103"/>
      <c r="D17" s="104"/>
      <c r="E17" s="104"/>
      <c r="F17" s="98"/>
      <c r="G17" s="98"/>
      <c r="H17" s="98"/>
      <c r="I17" s="98"/>
      <c r="J17" s="90">
        <f>C17+F17-H17</f>
        <v>0</v>
      </c>
      <c r="K17" s="97"/>
      <c r="L17" s="99"/>
      <c r="M17" s="123"/>
      <c r="N17" s="105"/>
      <c r="O17" s="106"/>
    </row>
    <row r="18" spans="1:15" ht="15.75" customHeight="1" thickBot="1" thickTop="1">
      <c r="A18" s="40"/>
      <c r="B18" s="41" t="s">
        <v>25</v>
      </c>
      <c r="C18" s="107">
        <f>SUM(C14:C16)</f>
        <v>1722128.2</v>
      </c>
      <c r="D18" s="108"/>
      <c r="E18" s="108"/>
      <c r="F18" s="107">
        <f>SUM(F14:F16)</f>
        <v>15536362.86</v>
      </c>
      <c r="G18" s="108"/>
      <c r="H18" s="107">
        <f>SUM(H14:H16)</f>
        <v>12536082.72</v>
      </c>
      <c r="I18" s="108"/>
      <c r="J18" s="107">
        <f>SUM(J14:J16)</f>
        <v>4722408.34</v>
      </c>
      <c r="K18" s="109"/>
      <c r="L18" s="110"/>
      <c r="M18" s="125">
        <f>SUM(M14:M16)</f>
        <v>1722128.2</v>
      </c>
      <c r="N18" s="111"/>
      <c r="O18" s="112"/>
    </row>
    <row r="19" spans="1:12" ht="12">
      <c r="A19"/>
      <c r="B19"/>
      <c r="C19"/>
      <c r="D19"/>
      <c r="E19"/>
      <c r="F19"/>
      <c r="G19"/>
      <c r="H19"/>
      <c r="I19"/>
      <c r="J19"/>
      <c r="K19"/>
      <c r="L19" s="42"/>
    </row>
  </sheetData>
  <sheetProtection sheet="1" objects="1" scenarios="1" formatCells="0" formatColumns="0" formatRows="0" insertRows="0" deleteRows="0" pivotTables="0"/>
  <mergeCells count="17">
    <mergeCell ref="N11:O11"/>
    <mergeCell ref="A1:J1"/>
    <mergeCell ref="C2:E2"/>
    <mergeCell ref="C9:O9"/>
    <mergeCell ref="J10:L10"/>
    <mergeCell ref="M10:O10"/>
    <mergeCell ref="F11:G11"/>
    <mergeCell ref="H11:I11"/>
    <mergeCell ref="J11:J12"/>
    <mergeCell ref="K11:L11"/>
    <mergeCell ref="M11:M12"/>
    <mergeCell ref="A13:B13"/>
    <mergeCell ref="A9:B12"/>
    <mergeCell ref="C10:E10"/>
    <mergeCell ref="C11:C12"/>
    <mergeCell ref="D11:E11"/>
    <mergeCell ref="F10:I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7109375" style="28" customWidth="1"/>
    <col min="2" max="2" width="11.421875" style="28" customWidth="1"/>
    <col min="3" max="4" width="13.421875" style="28" customWidth="1"/>
    <col min="5" max="5" width="12.57421875" style="28" customWidth="1"/>
    <col min="6" max="6" width="14.421875" style="28" customWidth="1"/>
    <col min="7" max="8" width="21.7109375" style="28" customWidth="1"/>
    <col min="9" max="9" width="16.421875" style="28" customWidth="1"/>
    <col min="10" max="12" width="12.57421875" style="28" customWidth="1"/>
    <col min="13" max="16384" width="9.140625" style="28" customWidth="1"/>
  </cols>
  <sheetData>
    <row r="1" spans="6:10" ht="14.25" customHeight="1">
      <c r="F1" s="29"/>
      <c r="H1" s="30" t="s">
        <v>40</v>
      </c>
      <c r="I1" s="29"/>
      <c r="J1" s="31"/>
    </row>
    <row r="2" spans="1:7" ht="12.75" customHeight="1">
      <c r="A2" s="169" t="s">
        <v>27</v>
      </c>
      <c r="B2" s="169"/>
      <c r="C2" s="169"/>
      <c r="D2" s="169"/>
      <c r="E2" s="169"/>
      <c r="F2" s="169"/>
      <c r="G2" s="169"/>
    </row>
    <row r="3" spans="2:7" ht="12">
      <c r="B3" s="43"/>
      <c r="C3" s="43"/>
      <c r="D3" s="43"/>
      <c r="E3" s="43"/>
      <c r="F3" s="43"/>
      <c r="G3" s="43"/>
    </row>
    <row r="4" spans="1:9" ht="15" customHeight="1">
      <c r="A4" s="170" t="s">
        <v>17</v>
      </c>
      <c r="B4" s="171"/>
      <c r="C4" s="174" t="s">
        <v>28</v>
      </c>
      <c r="D4" s="176" t="s">
        <v>29</v>
      </c>
      <c r="E4" s="177"/>
      <c r="F4" s="176" t="s">
        <v>30</v>
      </c>
      <c r="G4" s="178"/>
      <c r="H4" s="152" t="s">
        <v>31</v>
      </c>
      <c r="I4" s="168"/>
    </row>
    <row r="5" spans="1:9" ht="33.75">
      <c r="A5" s="172"/>
      <c r="B5" s="173"/>
      <c r="C5" s="175"/>
      <c r="D5" s="44" t="s">
        <v>32</v>
      </c>
      <c r="E5" s="44" t="s">
        <v>33</v>
      </c>
      <c r="F5" s="45" t="s">
        <v>34</v>
      </c>
      <c r="G5" s="44" t="s">
        <v>35</v>
      </c>
      <c r="H5" s="44" t="s">
        <v>36</v>
      </c>
      <c r="I5" s="44" t="s">
        <v>37</v>
      </c>
    </row>
    <row r="6" spans="1:9" ht="12.75" thickBot="1">
      <c r="A6" s="143">
        <v>1</v>
      </c>
      <c r="B6" s="144"/>
      <c r="C6" s="34">
        <v>2</v>
      </c>
      <c r="D6" s="34">
        <v>3</v>
      </c>
      <c r="E6" s="46">
        <v>4</v>
      </c>
      <c r="F6" s="71">
        <v>5</v>
      </c>
      <c r="G6" s="72">
        <v>6</v>
      </c>
      <c r="H6" s="46">
        <v>7</v>
      </c>
      <c r="I6" s="47">
        <v>8</v>
      </c>
    </row>
    <row r="7" spans="1:9" ht="14.25" customHeight="1">
      <c r="A7" s="113"/>
      <c r="B7" s="48"/>
      <c r="C7" s="36"/>
      <c r="D7" s="35"/>
      <c r="E7" s="67"/>
      <c r="F7" s="49"/>
      <c r="G7" s="73"/>
      <c r="H7" s="51"/>
      <c r="I7" s="52"/>
    </row>
    <row r="8" spans="1:9" ht="14.25" customHeight="1">
      <c r="A8" s="114"/>
      <c r="B8" s="53"/>
      <c r="C8" s="39"/>
      <c r="D8" s="37"/>
      <c r="E8" s="68"/>
      <c r="F8" s="54"/>
      <c r="G8" s="50"/>
      <c r="H8" s="55"/>
      <c r="I8" s="74"/>
    </row>
    <row r="9" spans="1:9" ht="14.25" customHeight="1">
      <c r="A9" s="114"/>
      <c r="B9" s="53"/>
      <c r="C9" s="39"/>
      <c r="D9" s="37"/>
      <c r="E9" s="68"/>
      <c r="F9" s="54"/>
      <c r="G9" s="56"/>
      <c r="H9" s="57"/>
      <c r="I9" s="58"/>
    </row>
    <row r="10" spans="1:9" ht="14.25" customHeight="1">
      <c r="A10" s="114"/>
      <c r="B10" s="53"/>
      <c r="C10" s="39"/>
      <c r="D10" s="37"/>
      <c r="E10" s="68"/>
      <c r="F10" s="54"/>
      <c r="G10" s="59"/>
      <c r="H10" s="60"/>
      <c r="I10" s="61"/>
    </row>
    <row r="11" spans="1:9" ht="14.25" customHeight="1" thickBot="1">
      <c r="A11" s="115"/>
      <c r="B11" s="62"/>
      <c r="C11" s="63"/>
      <c r="D11" s="69"/>
      <c r="E11" s="70"/>
      <c r="F11" s="64"/>
      <c r="G11" s="56"/>
      <c r="H11" s="65"/>
      <c r="I11" s="58"/>
    </row>
  </sheetData>
  <sheetProtection sheet="1" objects="1" scenarios="1" formatCells="0" formatColumns="0" formatRows="0" insertRows="0" deleteRows="0" pivotTables="0"/>
  <mergeCells count="7">
    <mergeCell ref="H4:I4"/>
    <mergeCell ref="A6:B6"/>
    <mergeCell ref="A2:G2"/>
    <mergeCell ref="A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J18" sqref="J18"/>
    </sheetView>
  </sheetViews>
  <sheetFormatPr defaultColWidth="9.140625" defaultRowHeight="12"/>
  <cols>
    <col min="1" max="1" width="12.8515625" style="28" customWidth="1"/>
    <col min="2" max="2" width="11.28125" style="28" customWidth="1"/>
    <col min="3" max="4" width="11.57421875" style="28" customWidth="1"/>
    <col min="5" max="5" width="8.421875" style="28" customWidth="1"/>
    <col min="6" max="6" width="9.421875" style="28" customWidth="1"/>
    <col min="7" max="9" width="11.57421875" style="28" customWidth="1"/>
    <col min="10" max="10" width="8.8515625" style="28" customWidth="1"/>
    <col min="11" max="11" width="8.421875" style="28" customWidth="1"/>
    <col min="12" max="12" width="9.7109375" style="28" customWidth="1"/>
    <col min="13" max="13" width="11.57421875" style="28" customWidth="1"/>
    <col min="14" max="14" width="10.421875" style="28" customWidth="1"/>
    <col min="15" max="15" width="9.140625" style="28" customWidth="1"/>
    <col min="16" max="17" width="11.57421875" style="28" customWidth="1"/>
    <col min="18" max="16384" width="9.140625" style="28" customWidth="1"/>
  </cols>
  <sheetData>
    <row r="1" spans="1:15" ht="21" customHeight="1">
      <c r="A1" s="150" t="s">
        <v>38</v>
      </c>
      <c r="B1" s="151"/>
      <c r="C1" s="151"/>
      <c r="D1" s="151"/>
      <c r="E1" s="151"/>
      <c r="F1" s="151"/>
      <c r="G1" s="151"/>
      <c r="H1" s="151"/>
      <c r="I1" s="151"/>
      <c r="J1" s="151"/>
      <c r="K1" s="80"/>
      <c r="M1" s="79"/>
      <c r="N1" s="79"/>
      <c r="O1" s="76" t="s">
        <v>54</v>
      </c>
    </row>
    <row r="2" spans="1:5" ht="18" customHeight="1">
      <c r="A2" s="32" t="s">
        <v>13</v>
      </c>
      <c r="B2" s="32"/>
      <c r="C2" s="148" t="s">
        <v>56</v>
      </c>
      <c r="D2" s="149"/>
      <c r="E2" s="149"/>
    </row>
    <row r="3" spans="1:4" ht="9.75" customHeight="1">
      <c r="A3" s="32"/>
      <c r="B3" s="32"/>
      <c r="C3" s="66"/>
      <c r="D3" s="66"/>
    </row>
    <row r="4" spans="1:4" ht="14.25" customHeight="1">
      <c r="A4" s="82" t="s">
        <v>14</v>
      </c>
      <c r="B4" s="32"/>
      <c r="C4" s="81" t="s">
        <v>15</v>
      </c>
      <c r="D4" s="66"/>
    </row>
    <row r="5" ht="9.75" customHeight="1">
      <c r="A5" s="33"/>
    </row>
    <row r="6" spans="1:12" ht="15.75" customHeight="1">
      <c r="A6" s="83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.75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0.5" customHeight="1">
      <c r="A8" s="84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5" ht="14.25" customHeight="1">
      <c r="A9" s="152" t="s">
        <v>17</v>
      </c>
      <c r="B9" s="153"/>
      <c r="C9" s="158" t="s">
        <v>18</v>
      </c>
      <c r="D9" s="159"/>
      <c r="E9" s="159"/>
      <c r="F9" s="159"/>
      <c r="G9" s="159"/>
      <c r="H9" s="159"/>
      <c r="I9" s="159"/>
      <c r="J9" s="159"/>
      <c r="K9" s="159"/>
      <c r="L9" s="159"/>
      <c r="M9" s="160"/>
      <c r="N9" s="160"/>
      <c r="O9" s="161"/>
    </row>
    <row r="10" spans="1:15" ht="20.25" customHeight="1">
      <c r="A10" s="154"/>
      <c r="B10" s="155"/>
      <c r="C10" s="162" t="s">
        <v>19</v>
      </c>
      <c r="D10" s="163"/>
      <c r="E10" s="164"/>
      <c r="F10" s="165" t="s">
        <v>60</v>
      </c>
      <c r="G10" s="166"/>
      <c r="H10" s="166"/>
      <c r="I10" s="167"/>
      <c r="J10" s="162" t="s">
        <v>20</v>
      </c>
      <c r="K10" s="163"/>
      <c r="L10" s="164"/>
      <c r="M10" s="145" t="s">
        <v>51</v>
      </c>
      <c r="N10" s="146"/>
      <c r="O10" s="147"/>
    </row>
    <row r="11" spans="1:16" ht="14.25" customHeight="1">
      <c r="A11" s="154"/>
      <c r="B11" s="155"/>
      <c r="C11" s="137" t="s">
        <v>11</v>
      </c>
      <c r="D11" s="139" t="s">
        <v>21</v>
      </c>
      <c r="E11" s="140"/>
      <c r="F11" s="141" t="s">
        <v>52</v>
      </c>
      <c r="G11" s="142"/>
      <c r="H11" s="141" t="s">
        <v>53</v>
      </c>
      <c r="I11" s="142"/>
      <c r="J11" s="137" t="s">
        <v>11</v>
      </c>
      <c r="K11" s="139" t="s">
        <v>21</v>
      </c>
      <c r="L11" s="140"/>
      <c r="M11" s="137" t="s">
        <v>11</v>
      </c>
      <c r="N11" s="139" t="s">
        <v>21</v>
      </c>
      <c r="O11" s="140"/>
      <c r="P11" s="78"/>
    </row>
    <row r="12" spans="1:16" ht="33.75">
      <c r="A12" s="156"/>
      <c r="B12" s="157"/>
      <c r="C12" s="138"/>
      <c r="D12" s="47" t="s">
        <v>22</v>
      </c>
      <c r="E12" s="44" t="s">
        <v>23</v>
      </c>
      <c r="F12" s="86" t="s">
        <v>11</v>
      </c>
      <c r="G12" s="86" t="s">
        <v>59</v>
      </c>
      <c r="H12" s="86" t="s">
        <v>11</v>
      </c>
      <c r="I12" s="86" t="s">
        <v>59</v>
      </c>
      <c r="J12" s="138"/>
      <c r="K12" s="47" t="s">
        <v>22</v>
      </c>
      <c r="L12" s="44" t="s">
        <v>23</v>
      </c>
      <c r="M12" s="138"/>
      <c r="N12" s="47" t="s">
        <v>22</v>
      </c>
      <c r="O12" s="44" t="s">
        <v>23</v>
      </c>
      <c r="P12" s="77"/>
    </row>
    <row r="13" spans="1:15" ht="12.75" thickBot="1">
      <c r="A13" s="143">
        <v>1</v>
      </c>
      <c r="B13" s="144"/>
      <c r="C13" s="34">
        <v>2</v>
      </c>
      <c r="D13" s="34">
        <v>3</v>
      </c>
      <c r="E13" s="34">
        <v>4</v>
      </c>
      <c r="F13" s="34">
        <v>5</v>
      </c>
      <c r="G13" s="34">
        <v>6</v>
      </c>
      <c r="H13" s="34">
        <v>7</v>
      </c>
      <c r="I13" s="34">
        <v>8</v>
      </c>
      <c r="J13" s="34">
        <v>9</v>
      </c>
      <c r="K13" s="34">
        <v>10</v>
      </c>
      <c r="L13" s="75">
        <v>11</v>
      </c>
      <c r="M13" s="87">
        <v>12</v>
      </c>
      <c r="N13" s="87">
        <v>13</v>
      </c>
      <c r="O13" s="87">
        <v>14</v>
      </c>
    </row>
    <row r="14" spans="1:15" ht="14.25" customHeight="1">
      <c r="A14" s="88" t="s">
        <v>109</v>
      </c>
      <c r="B14" s="89"/>
      <c r="C14" s="90"/>
      <c r="D14" s="91"/>
      <c r="E14" s="91"/>
      <c r="F14" s="91"/>
      <c r="G14" s="91"/>
      <c r="H14" s="91"/>
      <c r="I14" s="91"/>
      <c r="J14" s="90"/>
      <c r="K14" s="90"/>
      <c r="L14" s="92"/>
      <c r="M14" s="93"/>
      <c r="N14" s="93"/>
      <c r="O14" s="94"/>
    </row>
    <row r="15" spans="1:15" ht="14.25" customHeight="1">
      <c r="A15" s="95"/>
      <c r="B15" s="96"/>
      <c r="C15" s="97"/>
      <c r="D15" s="98"/>
      <c r="E15" s="98"/>
      <c r="F15" s="98"/>
      <c r="G15" s="98"/>
      <c r="H15" s="98"/>
      <c r="I15" s="98"/>
      <c r="J15" s="97"/>
      <c r="K15" s="97"/>
      <c r="L15" s="99"/>
      <c r="M15" s="100"/>
      <c r="N15" s="100"/>
      <c r="O15" s="101"/>
    </row>
    <row r="16" spans="1:15" ht="14.25" customHeight="1" thickBot="1">
      <c r="A16" s="95"/>
      <c r="B16" s="96"/>
      <c r="C16" s="97"/>
      <c r="D16" s="98"/>
      <c r="E16" s="98"/>
      <c r="F16" s="98"/>
      <c r="G16" s="98"/>
      <c r="H16" s="98"/>
      <c r="I16" s="98"/>
      <c r="J16" s="97"/>
      <c r="K16" s="97"/>
      <c r="L16" s="99"/>
      <c r="M16" s="100"/>
      <c r="N16" s="100"/>
      <c r="O16" s="101"/>
    </row>
    <row r="17" spans="1:15" ht="15.75" customHeight="1" thickBot="1" thickTop="1">
      <c r="A17" s="38" t="s">
        <v>24</v>
      </c>
      <c r="B17" s="102"/>
      <c r="C17" s="103"/>
      <c r="D17" s="104"/>
      <c r="E17" s="104"/>
      <c r="F17" s="98"/>
      <c r="G17" s="98"/>
      <c r="H17" s="98"/>
      <c r="I17" s="98"/>
      <c r="J17" s="97"/>
      <c r="K17" s="97"/>
      <c r="L17" s="99"/>
      <c r="M17" s="105"/>
      <c r="N17" s="105"/>
      <c r="O17" s="106"/>
    </row>
    <row r="18" spans="1:15" ht="15.75" customHeight="1" thickBot="1" thickTop="1">
      <c r="A18" s="40"/>
      <c r="B18" s="41" t="s">
        <v>25</v>
      </c>
      <c r="C18" s="107">
        <v>0</v>
      </c>
      <c r="D18" s="108"/>
      <c r="E18" s="108"/>
      <c r="F18" s="108"/>
      <c r="G18" s="108"/>
      <c r="H18" s="108"/>
      <c r="I18" s="108"/>
      <c r="J18" s="109">
        <v>0</v>
      </c>
      <c r="K18" s="109"/>
      <c r="L18" s="110"/>
      <c r="M18" s="111"/>
      <c r="N18" s="111"/>
      <c r="O18" s="112"/>
    </row>
    <row r="19" spans="1:12" ht="12">
      <c r="A19"/>
      <c r="B19"/>
      <c r="C19"/>
      <c r="D19"/>
      <c r="E19"/>
      <c r="F19"/>
      <c r="G19"/>
      <c r="H19"/>
      <c r="I19"/>
      <c r="J19"/>
      <c r="K19"/>
      <c r="L19" s="42"/>
    </row>
  </sheetData>
  <sheetProtection sheet="1" objects="1" scenarios="1" formatCells="0" formatColumns="0" formatRows="0" insertRows="0" deleteRows="0" pivotTables="0"/>
  <mergeCells count="17">
    <mergeCell ref="D11:E11"/>
    <mergeCell ref="F11:G11"/>
    <mergeCell ref="N11:O11"/>
    <mergeCell ref="J11:J12"/>
    <mergeCell ref="K11:L11"/>
    <mergeCell ref="M11:M12"/>
    <mergeCell ref="H11:I11"/>
    <mergeCell ref="F10:I10"/>
    <mergeCell ref="A13:B13"/>
    <mergeCell ref="A1:J1"/>
    <mergeCell ref="C2:E2"/>
    <mergeCell ref="A9:B12"/>
    <mergeCell ref="C9:O9"/>
    <mergeCell ref="C10:E10"/>
    <mergeCell ref="J10:L10"/>
    <mergeCell ref="M10:O10"/>
    <mergeCell ref="C11:C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2" sqref="H2"/>
    </sheetView>
  </sheetViews>
  <sheetFormatPr defaultColWidth="9.140625" defaultRowHeight="12"/>
  <cols>
    <col min="1" max="1" width="18.7109375" style="28" customWidth="1"/>
    <col min="2" max="2" width="11.421875" style="28" customWidth="1"/>
    <col min="3" max="4" width="13.421875" style="28" customWidth="1"/>
    <col min="5" max="5" width="12.57421875" style="28" customWidth="1"/>
    <col min="6" max="6" width="14.421875" style="28" customWidth="1"/>
    <col min="7" max="8" width="21.7109375" style="28" customWidth="1"/>
    <col min="9" max="9" width="16.421875" style="28" customWidth="1"/>
    <col min="10" max="12" width="11.421875" style="28" customWidth="1"/>
    <col min="13" max="16384" width="9.140625" style="28" customWidth="1"/>
  </cols>
  <sheetData>
    <row r="1" spans="6:10" ht="14.25" customHeight="1">
      <c r="F1" s="29"/>
      <c r="H1" s="30" t="s">
        <v>57</v>
      </c>
      <c r="I1" s="29"/>
      <c r="J1" s="31"/>
    </row>
    <row r="2" spans="1:7" ht="12.75" customHeight="1">
      <c r="A2" s="169" t="s">
        <v>27</v>
      </c>
      <c r="B2" s="169"/>
      <c r="C2" s="169"/>
      <c r="D2" s="169"/>
      <c r="E2" s="169"/>
      <c r="F2" s="169"/>
      <c r="G2" s="169"/>
    </row>
    <row r="3" spans="2:7" ht="12">
      <c r="B3" s="43"/>
      <c r="C3" s="43"/>
      <c r="D3" s="43"/>
      <c r="E3" s="43"/>
      <c r="F3" s="43"/>
      <c r="G3" s="43"/>
    </row>
    <row r="4" spans="1:9" ht="15" customHeight="1">
      <c r="A4" s="170" t="s">
        <v>17</v>
      </c>
      <c r="B4" s="171"/>
      <c r="C4" s="174" t="s">
        <v>28</v>
      </c>
      <c r="D4" s="176" t="s">
        <v>29</v>
      </c>
      <c r="E4" s="177"/>
      <c r="F4" s="176" t="s">
        <v>30</v>
      </c>
      <c r="G4" s="178"/>
      <c r="H4" s="152" t="s">
        <v>31</v>
      </c>
      <c r="I4" s="168"/>
    </row>
    <row r="5" spans="1:9" ht="33.75">
      <c r="A5" s="172"/>
      <c r="B5" s="173"/>
      <c r="C5" s="175"/>
      <c r="D5" s="44" t="s">
        <v>32</v>
      </c>
      <c r="E5" s="44" t="s">
        <v>33</v>
      </c>
      <c r="F5" s="45" t="s">
        <v>34</v>
      </c>
      <c r="G5" s="44" t="s">
        <v>35</v>
      </c>
      <c r="H5" s="44" t="s">
        <v>36</v>
      </c>
      <c r="I5" s="44" t="s">
        <v>37</v>
      </c>
    </row>
    <row r="6" spans="1:9" ht="12.75" thickBot="1">
      <c r="A6" s="143">
        <v>1</v>
      </c>
      <c r="B6" s="144"/>
      <c r="C6" s="34">
        <v>2</v>
      </c>
      <c r="D6" s="34">
        <v>3</v>
      </c>
      <c r="E6" s="46">
        <v>4</v>
      </c>
      <c r="F6" s="71">
        <v>5</v>
      </c>
      <c r="G6" s="72">
        <v>6</v>
      </c>
      <c r="H6" s="46">
        <v>7</v>
      </c>
      <c r="I6" s="47">
        <v>8</v>
      </c>
    </row>
    <row r="7" spans="1:9" ht="14.25" customHeight="1">
      <c r="A7" s="113"/>
      <c r="B7" s="48"/>
      <c r="C7" s="36"/>
      <c r="D7" s="35"/>
      <c r="E7" s="67"/>
      <c r="F7" s="49"/>
      <c r="G7" s="73"/>
      <c r="H7" s="51"/>
      <c r="I7" s="74"/>
    </row>
    <row r="8" spans="1:9" ht="14.25" customHeight="1">
      <c r="A8" s="114"/>
      <c r="B8" s="53"/>
      <c r="C8" s="39"/>
      <c r="D8" s="37"/>
      <c r="E8" s="68"/>
      <c r="F8" s="54"/>
      <c r="G8" s="50"/>
      <c r="H8" s="55"/>
      <c r="I8" s="52"/>
    </row>
    <row r="9" spans="1:9" ht="14.25" customHeight="1">
      <c r="A9" s="114"/>
      <c r="B9" s="53"/>
      <c r="C9" s="39"/>
      <c r="D9" s="37"/>
      <c r="E9" s="68"/>
      <c r="F9" s="54"/>
      <c r="G9" s="56"/>
      <c r="H9" s="57"/>
      <c r="I9" s="58"/>
    </row>
    <row r="10" spans="1:9" ht="14.25" customHeight="1">
      <c r="A10" s="114"/>
      <c r="B10" s="53"/>
      <c r="C10" s="39"/>
      <c r="D10" s="37"/>
      <c r="E10" s="68"/>
      <c r="F10" s="54"/>
      <c r="G10" s="59"/>
      <c r="H10" s="60"/>
      <c r="I10" s="61"/>
    </row>
    <row r="11" spans="1:9" ht="14.25" customHeight="1" thickBot="1">
      <c r="A11" s="115"/>
      <c r="B11" s="62"/>
      <c r="C11" s="63"/>
      <c r="D11" s="69"/>
      <c r="E11" s="70"/>
      <c r="F11" s="64"/>
      <c r="G11" s="56"/>
      <c r="H11" s="65"/>
      <c r="I11" s="58"/>
    </row>
  </sheetData>
  <sheetProtection sheet="1" objects="1" scenarios="1" formatCells="0" formatColumns="0" formatRows="0" insertRows="0" deleteRows="0" pivotTables="0"/>
  <mergeCells count="7">
    <mergeCell ref="H4:I4"/>
    <mergeCell ref="A6:B6"/>
    <mergeCell ref="A2:G2"/>
    <mergeCell ref="A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O18"/>
    </sheetView>
  </sheetViews>
  <sheetFormatPr defaultColWidth="9.140625" defaultRowHeight="12"/>
  <cols>
    <col min="1" max="1" width="18.8515625" style="28" customWidth="1"/>
    <col min="2" max="2" width="11.28125" style="28" customWidth="1"/>
    <col min="3" max="3" width="9.8515625" style="28" customWidth="1"/>
    <col min="4" max="4" width="8.421875" style="28" customWidth="1"/>
    <col min="5" max="5" width="8.8515625" style="28" customWidth="1"/>
    <col min="6" max="6" width="10.00390625" style="28" customWidth="1"/>
    <col min="7" max="7" width="9.8515625" style="28" customWidth="1"/>
    <col min="8" max="8" width="11.57421875" style="28" customWidth="1"/>
    <col min="9" max="9" width="10.421875" style="28" customWidth="1"/>
    <col min="10" max="10" width="11.57421875" style="28" customWidth="1"/>
    <col min="11" max="12" width="8.8515625" style="28" customWidth="1"/>
    <col min="13" max="13" width="11.57421875" style="28" customWidth="1"/>
    <col min="14" max="14" width="8.8515625" style="28" customWidth="1"/>
    <col min="15" max="15" width="9.140625" style="28" customWidth="1"/>
    <col min="16" max="17" width="11.57421875" style="28" customWidth="1"/>
    <col min="18" max="16384" width="9.140625" style="28" customWidth="1"/>
  </cols>
  <sheetData>
    <row r="1" spans="1:15" ht="21" customHeight="1">
      <c r="A1" s="150" t="s">
        <v>38</v>
      </c>
      <c r="B1" s="151"/>
      <c r="C1" s="151"/>
      <c r="D1" s="151"/>
      <c r="E1" s="151"/>
      <c r="F1" s="151"/>
      <c r="G1" s="151"/>
      <c r="H1" s="151"/>
      <c r="I1" s="151"/>
      <c r="J1" s="151"/>
      <c r="K1" s="80"/>
      <c r="M1" s="79"/>
      <c r="N1" s="79"/>
      <c r="O1" s="76" t="s">
        <v>58</v>
      </c>
    </row>
    <row r="2" spans="1:5" ht="18" customHeight="1">
      <c r="A2" s="32" t="s">
        <v>13</v>
      </c>
      <c r="B2" s="32"/>
      <c r="C2" s="148" t="s">
        <v>56</v>
      </c>
      <c r="D2" s="149"/>
      <c r="E2" s="149"/>
    </row>
    <row r="3" spans="1:4" ht="9.75" customHeight="1">
      <c r="A3" s="32"/>
      <c r="B3" s="32"/>
      <c r="C3" s="66"/>
      <c r="D3" s="66"/>
    </row>
    <row r="4" spans="1:4" ht="14.25" customHeight="1">
      <c r="A4" s="82" t="s">
        <v>14</v>
      </c>
      <c r="B4" s="32"/>
      <c r="C4" s="81" t="s">
        <v>39</v>
      </c>
      <c r="D4" s="66"/>
    </row>
    <row r="5" ht="9.75" customHeight="1">
      <c r="A5" s="33"/>
    </row>
    <row r="6" spans="1:12" ht="15.75" customHeight="1">
      <c r="A6" s="83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.75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0.5" customHeight="1">
      <c r="A8" s="84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5" ht="14.25" customHeight="1">
      <c r="A9" s="152" t="s">
        <v>17</v>
      </c>
      <c r="B9" s="153"/>
      <c r="C9" s="158" t="s">
        <v>18</v>
      </c>
      <c r="D9" s="159"/>
      <c r="E9" s="159"/>
      <c r="F9" s="159"/>
      <c r="G9" s="159"/>
      <c r="H9" s="159"/>
      <c r="I9" s="159"/>
      <c r="J9" s="159"/>
      <c r="K9" s="159"/>
      <c r="L9" s="159"/>
      <c r="M9" s="160"/>
      <c r="N9" s="160"/>
      <c r="O9" s="161"/>
    </row>
    <row r="10" spans="1:15" ht="20.25" customHeight="1">
      <c r="A10" s="154"/>
      <c r="B10" s="155"/>
      <c r="C10" s="162" t="s">
        <v>19</v>
      </c>
      <c r="D10" s="163"/>
      <c r="E10" s="164"/>
      <c r="F10" s="165" t="s">
        <v>60</v>
      </c>
      <c r="G10" s="166"/>
      <c r="H10" s="166"/>
      <c r="I10" s="167"/>
      <c r="J10" s="162" t="s">
        <v>20</v>
      </c>
      <c r="K10" s="163"/>
      <c r="L10" s="164"/>
      <c r="M10" s="145" t="s">
        <v>51</v>
      </c>
      <c r="N10" s="146"/>
      <c r="O10" s="147"/>
    </row>
    <row r="11" spans="1:16" ht="14.25" customHeight="1">
      <c r="A11" s="154"/>
      <c r="B11" s="155"/>
      <c r="C11" s="137" t="s">
        <v>11</v>
      </c>
      <c r="D11" s="139" t="s">
        <v>21</v>
      </c>
      <c r="E11" s="140"/>
      <c r="F11" s="141" t="s">
        <v>52</v>
      </c>
      <c r="G11" s="142"/>
      <c r="H11" s="141" t="s">
        <v>53</v>
      </c>
      <c r="I11" s="142"/>
      <c r="J11" s="137" t="s">
        <v>11</v>
      </c>
      <c r="K11" s="139" t="s">
        <v>21</v>
      </c>
      <c r="L11" s="140"/>
      <c r="M11" s="137" t="s">
        <v>11</v>
      </c>
      <c r="N11" s="139" t="s">
        <v>21</v>
      </c>
      <c r="O11" s="140"/>
      <c r="P11" s="78"/>
    </row>
    <row r="12" spans="1:16" ht="33.75">
      <c r="A12" s="156"/>
      <c r="B12" s="157"/>
      <c r="C12" s="138"/>
      <c r="D12" s="47" t="s">
        <v>22</v>
      </c>
      <c r="E12" s="44" t="s">
        <v>23</v>
      </c>
      <c r="F12" s="86" t="s">
        <v>11</v>
      </c>
      <c r="G12" s="86" t="s">
        <v>59</v>
      </c>
      <c r="H12" s="86" t="s">
        <v>11</v>
      </c>
      <c r="I12" s="86" t="s">
        <v>59</v>
      </c>
      <c r="J12" s="138"/>
      <c r="K12" s="47" t="s">
        <v>22</v>
      </c>
      <c r="L12" s="44" t="s">
        <v>23</v>
      </c>
      <c r="M12" s="138"/>
      <c r="N12" s="47" t="s">
        <v>22</v>
      </c>
      <c r="O12" s="44" t="s">
        <v>23</v>
      </c>
      <c r="P12" s="77"/>
    </row>
    <row r="13" spans="1:15" ht="12.75" thickBot="1">
      <c r="A13" s="143">
        <v>1</v>
      </c>
      <c r="B13" s="144"/>
      <c r="C13" s="34">
        <v>2</v>
      </c>
      <c r="D13" s="34">
        <v>3</v>
      </c>
      <c r="E13" s="34">
        <v>4</v>
      </c>
      <c r="F13" s="34">
        <v>5</v>
      </c>
      <c r="G13" s="34">
        <v>6</v>
      </c>
      <c r="H13" s="34">
        <v>7</v>
      </c>
      <c r="I13" s="34">
        <v>8</v>
      </c>
      <c r="J13" s="34">
        <v>9</v>
      </c>
      <c r="K13" s="34">
        <v>10</v>
      </c>
      <c r="L13" s="75">
        <v>11</v>
      </c>
      <c r="M13" s="87">
        <v>12</v>
      </c>
      <c r="N13" s="87">
        <v>13</v>
      </c>
      <c r="O13" s="87">
        <v>14</v>
      </c>
    </row>
    <row r="14" spans="1:15" ht="14.25" customHeight="1">
      <c r="A14" s="88" t="s">
        <v>108</v>
      </c>
      <c r="B14" s="89" t="s">
        <v>110</v>
      </c>
      <c r="C14" s="90">
        <v>52281.25</v>
      </c>
      <c r="D14" s="91"/>
      <c r="E14" s="91"/>
      <c r="F14" s="91">
        <v>24500</v>
      </c>
      <c r="G14" s="91"/>
      <c r="H14" s="91">
        <v>52281.25</v>
      </c>
      <c r="I14" s="91"/>
      <c r="J14" s="90">
        <f>C14+F14-H14</f>
        <v>24500</v>
      </c>
      <c r="K14" s="90"/>
      <c r="L14" s="92"/>
      <c r="M14" s="93">
        <v>52281.25</v>
      </c>
      <c r="N14" s="93"/>
      <c r="O14" s="94"/>
    </row>
    <row r="15" spans="1:15" ht="14.25" customHeight="1">
      <c r="A15" s="95"/>
      <c r="B15" s="96"/>
      <c r="C15" s="97"/>
      <c r="D15" s="98"/>
      <c r="E15" s="98"/>
      <c r="F15" s="98"/>
      <c r="G15" s="98"/>
      <c r="H15" s="98"/>
      <c r="I15" s="98"/>
      <c r="J15" s="97"/>
      <c r="K15" s="97"/>
      <c r="L15" s="99"/>
      <c r="M15" s="100"/>
      <c r="N15" s="100"/>
      <c r="O15" s="101"/>
    </row>
    <row r="16" spans="1:15" ht="14.25" customHeight="1" thickBot="1">
      <c r="A16" s="95"/>
      <c r="B16" s="96"/>
      <c r="C16" s="97"/>
      <c r="D16" s="98"/>
      <c r="E16" s="98"/>
      <c r="F16" s="98"/>
      <c r="G16" s="98"/>
      <c r="H16" s="98"/>
      <c r="I16" s="98"/>
      <c r="J16" s="97"/>
      <c r="K16" s="97"/>
      <c r="L16" s="99"/>
      <c r="M16" s="100"/>
      <c r="N16" s="100"/>
      <c r="O16" s="101"/>
    </row>
    <row r="17" spans="1:15" ht="15.75" customHeight="1" thickBot="1" thickTop="1">
      <c r="A17" s="38" t="s">
        <v>24</v>
      </c>
      <c r="B17" s="102"/>
      <c r="C17" s="103"/>
      <c r="D17" s="104"/>
      <c r="E17" s="104"/>
      <c r="F17" s="98"/>
      <c r="G17" s="98"/>
      <c r="H17" s="98"/>
      <c r="I17" s="98"/>
      <c r="J17" s="97"/>
      <c r="K17" s="97"/>
      <c r="L17" s="99"/>
      <c r="M17" s="105"/>
      <c r="N17" s="105"/>
      <c r="O17" s="106"/>
    </row>
    <row r="18" spans="1:15" ht="15.75" customHeight="1" thickBot="1" thickTop="1">
      <c r="A18" s="40"/>
      <c r="B18" s="41" t="s">
        <v>25</v>
      </c>
      <c r="C18" s="107">
        <f>C14</f>
        <v>52281.25</v>
      </c>
      <c r="D18" s="108"/>
      <c r="E18" s="108"/>
      <c r="F18" s="108">
        <f>F14</f>
        <v>24500</v>
      </c>
      <c r="G18" s="108"/>
      <c r="H18" s="108">
        <f>H14</f>
        <v>52281.25</v>
      </c>
      <c r="I18" s="108"/>
      <c r="J18" s="109">
        <f>J14</f>
        <v>24500</v>
      </c>
      <c r="K18" s="109"/>
      <c r="L18" s="110"/>
      <c r="M18" s="111">
        <f>M14</f>
        <v>52281.25</v>
      </c>
      <c r="N18" s="111"/>
      <c r="O18" s="112"/>
    </row>
    <row r="19" spans="1:12" ht="12">
      <c r="A19"/>
      <c r="B19"/>
      <c r="C19"/>
      <c r="D19"/>
      <c r="E19"/>
      <c r="F19"/>
      <c r="G19"/>
      <c r="H19"/>
      <c r="I19"/>
      <c r="J19"/>
      <c r="K19"/>
      <c r="L19" s="42"/>
    </row>
  </sheetData>
  <sheetProtection sheet="1" objects="1" scenarios="1" formatCells="0" formatColumns="0" formatRows="0" insertRows="0" deleteRows="0" pivotTables="0"/>
  <mergeCells count="17">
    <mergeCell ref="D11:E11"/>
    <mergeCell ref="F11:G11"/>
    <mergeCell ref="N11:O11"/>
    <mergeCell ref="J11:J12"/>
    <mergeCell ref="K11:L11"/>
    <mergeCell ref="M11:M12"/>
    <mergeCell ref="H11:I11"/>
    <mergeCell ref="F10:I10"/>
    <mergeCell ref="A13:B13"/>
    <mergeCell ref="A1:J1"/>
    <mergeCell ref="C2:E2"/>
    <mergeCell ref="A9:B12"/>
    <mergeCell ref="C9:O9"/>
    <mergeCell ref="C10:E10"/>
    <mergeCell ref="J10:L10"/>
    <mergeCell ref="M10:O10"/>
    <mergeCell ref="C11:C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7109375" style="28" customWidth="1"/>
    <col min="2" max="2" width="11.421875" style="28" customWidth="1"/>
    <col min="3" max="4" width="13.421875" style="28" customWidth="1"/>
    <col min="5" max="5" width="12.57421875" style="28" customWidth="1"/>
    <col min="6" max="6" width="14.421875" style="28" customWidth="1"/>
    <col min="7" max="8" width="21.7109375" style="28" customWidth="1"/>
    <col min="9" max="9" width="16.421875" style="28" customWidth="1"/>
    <col min="10" max="12" width="12.57421875" style="28" customWidth="1"/>
    <col min="13" max="16384" width="9.140625" style="28" customWidth="1"/>
  </cols>
  <sheetData>
    <row r="1" spans="6:10" ht="14.25" customHeight="1">
      <c r="F1" s="29"/>
      <c r="H1" s="30" t="s">
        <v>40</v>
      </c>
      <c r="I1" s="29"/>
      <c r="J1" s="31"/>
    </row>
    <row r="2" spans="1:7" ht="12.75" customHeight="1">
      <c r="A2" s="169" t="s">
        <v>27</v>
      </c>
      <c r="B2" s="169"/>
      <c r="C2" s="169"/>
      <c r="D2" s="169"/>
      <c r="E2" s="169"/>
      <c r="F2" s="169"/>
      <c r="G2" s="169"/>
    </row>
    <row r="3" spans="2:7" ht="12">
      <c r="B3" s="43"/>
      <c r="C3" s="43"/>
      <c r="D3" s="43"/>
      <c r="E3" s="43"/>
      <c r="F3" s="43"/>
      <c r="G3" s="43"/>
    </row>
    <row r="4" spans="1:9" ht="15" customHeight="1">
      <c r="A4" s="170" t="s">
        <v>17</v>
      </c>
      <c r="B4" s="171"/>
      <c r="C4" s="174" t="s">
        <v>28</v>
      </c>
      <c r="D4" s="176" t="s">
        <v>29</v>
      </c>
      <c r="E4" s="177"/>
      <c r="F4" s="176" t="s">
        <v>30</v>
      </c>
      <c r="G4" s="178"/>
      <c r="H4" s="152" t="s">
        <v>31</v>
      </c>
      <c r="I4" s="168"/>
    </row>
    <row r="5" spans="1:9" ht="33.75">
      <c r="A5" s="172"/>
      <c r="B5" s="173"/>
      <c r="C5" s="175"/>
      <c r="D5" s="44" t="s">
        <v>32</v>
      </c>
      <c r="E5" s="44" t="s">
        <v>33</v>
      </c>
      <c r="F5" s="45" t="s">
        <v>34</v>
      </c>
      <c r="G5" s="44" t="s">
        <v>35</v>
      </c>
      <c r="H5" s="44" t="s">
        <v>36</v>
      </c>
      <c r="I5" s="44" t="s">
        <v>37</v>
      </c>
    </row>
    <row r="6" spans="1:9" ht="12.75" thickBot="1">
      <c r="A6" s="143">
        <v>1</v>
      </c>
      <c r="B6" s="144"/>
      <c r="C6" s="34">
        <v>2</v>
      </c>
      <c r="D6" s="34">
        <v>3</v>
      </c>
      <c r="E6" s="46">
        <v>4</v>
      </c>
      <c r="F6" s="71">
        <v>5</v>
      </c>
      <c r="G6" s="72">
        <v>6</v>
      </c>
      <c r="H6" s="46">
        <v>7</v>
      </c>
      <c r="I6" s="47">
        <v>8</v>
      </c>
    </row>
    <row r="7" spans="1:9" ht="14.25" customHeight="1">
      <c r="A7" s="113"/>
      <c r="B7" s="48"/>
      <c r="C7" s="36"/>
      <c r="D7" s="35"/>
      <c r="E7" s="67"/>
      <c r="F7" s="49"/>
      <c r="G7" s="73"/>
      <c r="H7" s="51"/>
      <c r="I7" s="52"/>
    </row>
    <row r="8" spans="1:9" ht="14.25" customHeight="1">
      <c r="A8" s="114"/>
      <c r="B8" s="53"/>
      <c r="C8" s="39"/>
      <c r="D8" s="37"/>
      <c r="E8" s="68"/>
      <c r="F8" s="54"/>
      <c r="G8" s="50"/>
      <c r="H8" s="55"/>
      <c r="I8" s="74"/>
    </row>
    <row r="9" spans="1:9" ht="14.25" customHeight="1">
      <c r="A9" s="114"/>
      <c r="B9" s="53"/>
      <c r="C9" s="39"/>
      <c r="D9" s="37"/>
      <c r="E9" s="68"/>
      <c r="F9" s="54"/>
      <c r="G9" s="56"/>
      <c r="H9" s="57"/>
      <c r="I9" s="58"/>
    </row>
    <row r="10" spans="1:9" ht="14.25" customHeight="1">
      <c r="A10" s="114"/>
      <c r="B10" s="53"/>
      <c r="C10" s="39"/>
      <c r="D10" s="37"/>
      <c r="E10" s="68"/>
      <c r="F10" s="54"/>
      <c r="G10" s="59"/>
      <c r="H10" s="60"/>
      <c r="I10" s="61"/>
    </row>
    <row r="11" spans="1:9" ht="14.25" customHeight="1" thickBot="1">
      <c r="A11" s="115"/>
      <c r="B11" s="62"/>
      <c r="C11" s="63"/>
      <c r="D11" s="69"/>
      <c r="E11" s="70"/>
      <c r="F11" s="64"/>
      <c r="G11" s="56"/>
      <c r="H11" s="65"/>
      <c r="I11" s="58"/>
    </row>
  </sheetData>
  <sheetProtection sheet="1" objects="1" scenarios="1" formatCells="0" formatColumns="0" formatRows="0" insertRows="0" deleteRows="0" pivotTables="0"/>
  <mergeCells count="7">
    <mergeCell ref="H4:I4"/>
    <mergeCell ref="A6:B6"/>
    <mergeCell ref="A2:G2"/>
    <mergeCell ref="A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Анна Смирнова</cp:lastModifiedBy>
  <cp:lastPrinted>2017-03-10T09:15:37Z</cp:lastPrinted>
  <dcterms:created xsi:type="dcterms:W3CDTF">2012-01-11T13:34:06Z</dcterms:created>
  <dcterms:modified xsi:type="dcterms:W3CDTF">2017-04-06T08:12:48Z</dcterms:modified>
  <cp:category/>
  <cp:version/>
  <cp:contentType/>
  <cp:contentStatus/>
</cp:coreProperties>
</file>